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Z:\CIEyG\Estadistica\2_Desarrollo_Economico\2.7_Transporte\"/>
    </mc:Choice>
  </mc:AlternateContent>
  <xr:revisionPtr revIDLastSave="0" documentId="13_ncr:1_{720FC327-2BB2-49C8-9B28-B08FE640505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tadato" sheetId="2" r:id="rId1"/>
    <sheet name="Tipo_combustible" sheetId="1" r:id="rId2"/>
  </sheets>
  <definedNames>
    <definedName name="_xlnm._FilterDatabase" localSheetId="1" hidden="1">Tipo_combustible!$A$1:$M$169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I158" i="1"/>
  <c r="J158" i="1"/>
  <c r="K158" i="1"/>
  <c r="L158" i="1"/>
  <c r="M158" i="1"/>
  <c r="G158" i="1"/>
  <c r="F169" i="1"/>
  <c r="F168" i="1"/>
  <c r="F167" i="1"/>
  <c r="F166" i="1"/>
  <c r="F165" i="1"/>
  <c r="F164" i="1"/>
  <c r="F163" i="1"/>
  <c r="F162" i="1"/>
  <c r="F161" i="1"/>
  <c r="F160" i="1"/>
  <c r="F159" i="1"/>
  <c r="F148" i="1"/>
  <c r="F149" i="1"/>
  <c r="F150" i="1"/>
  <c r="F151" i="1"/>
  <c r="F152" i="1"/>
  <c r="F153" i="1"/>
  <c r="F154" i="1"/>
  <c r="F155" i="1"/>
  <c r="F156" i="1"/>
  <c r="F157" i="1"/>
  <c r="F147" i="1"/>
  <c r="M146" i="1"/>
  <c r="L146" i="1"/>
  <c r="K146" i="1"/>
  <c r="J146" i="1"/>
  <c r="I146" i="1"/>
  <c r="H146" i="1"/>
  <c r="G146" i="1"/>
  <c r="F136" i="1"/>
  <c r="F137" i="1"/>
  <c r="F138" i="1"/>
  <c r="F139" i="1"/>
  <c r="F140" i="1"/>
  <c r="F141" i="1"/>
  <c r="F142" i="1"/>
  <c r="F143" i="1"/>
  <c r="F144" i="1"/>
  <c r="F145" i="1"/>
  <c r="F135" i="1"/>
  <c r="M134" i="1"/>
  <c r="L134" i="1"/>
  <c r="K134" i="1"/>
  <c r="J134" i="1"/>
  <c r="I134" i="1"/>
  <c r="H134" i="1"/>
  <c r="G134" i="1"/>
  <c r="L122" i="1"/>
  <c r="M122" i="1"/>
  <c r="K122" i="1"/>
  <c r="I122" i="1"/>
  <c r="G122" i="1"/>
  <c r="F133" i="1"/>
  <c r="F132" i="1"/>
  <c r="F131" i="1"/>
  <c r="F130" i="1"/>
  <c r="F129" i="1"/>
  <c r="F128" i="1"/>
  <c r="F127" i="1"/>
  <c r="F126" i="1"/>
  <c r="F125" i="1"/>
  <c r="F124" i="1"/>
  <c r="F123" i="1"/>
  <c r="J122" i="1"/>
  <c r="H122" i="1"/>
  <c r="M110" i="1"/>
  <c r="L110" i="1"/>
  <c r="K110" i="1"/>
  <c r="J110" i="1"/>
  <c r="I110" i="1"/>
  <c r="H110" i="1"/>
  <c r="G110" i="1"/>
  <c r="M98" i="1"/>
  <c r="L98" i="1"/>
  <c r="K98" i="1"/>
  <c r="J98" i="1"/>
  <c r="I98" i="1"/>
  <c r="H98" i="1"/>
  <c r="G98" i="1"/>
  <c r="M86" i="1"/>
  <c r="L86" i="1"/>
  <c r="K86" i="1"/>
  <c r="J86" i="1"/>
  <c r="I86" i="1"/>
  <c r="H86" i="1"/>
  <c r="G86" i="1"/>
  <c r="M74" i="1"/>
  <c r="L74" i="1"/>
  <c r="K74" i="1"/>
  <c r="J74" i="1"/>
  <c r="I74" i="1"/>
  <c r="H74" i="1"/>
  <c r="G74" i="1"/>
  <c r="F74" i="1"/>
  <c r="M62" i="1"/>
  <c r="L62" i="1"/>
  <c r="K62" i="1"/>
  <c r="J62" i="1"/>
  <c r="I62" i="1"/>
  <c r="H62" i="1"/>
  <c r="G62" i="1"/>
  <c r="F62" i="1"/>
  <c r="M50" i="1"/>
  <c r="L50" i="1"/>
  <c r="K50" i="1"/>
  <c r="J50" i="1"/>
  <c r="I50" i="1"/>
  <c r="H50" i="1"/>
  <c r="G50" i="1"/>
  <c r="M38" i="1"/>
  <c r="L38" i="1"/>
  <c r="K38" i="1"/>
  <c r="J38" i="1"/>
  <c r="I38" i="1"/>
  <c r="H38" i="1"/>
  <c r="G38" i="1"/>
  <c r="M26" i="1"/>
  <c r="L26" i="1"/>
  <c r="K26" i="1"/>
  <c r="J26" i="1"/>
  <c r="I26" i="1"/>
  <c r="H26" i="1"/>
  <c r="G26" i="1"/>
  <c r="M14" i="1"/>
  <c r="L14" i="1"/>
  <c r="K14" i="1"/>
  <c r="J14" i="1"/>
  <c r="I14" i="1"/>
  <c r="H14" i="1"/>
  <c r="G14" i="1"/>
  <c r="G2" i="1"/>
  <c r="H2" i="1"/>
  <c r="I2" i="1"/>
  <c r="J2" i="1"/>
  <c r="K2" i="1"/>
  <c r="L2" i="1"/>
  <c r="M2" i="1"/>
  <c r="F88" i="1"/>
  <c r="F89" i="1"/>
  <c r="F90" i="1"/>
  <c r="F91" i="1"/>
  <c r="F92" i="1"/>
  <c r="F93" i="1"/>
  <c r="F94" i="1"/>
  <c r="F95" i="1"/>
  <c r="F96" i="1"/>
  <c r="F97" i="1"/>
  <c r="F87" i="1"/>
  <c r="F158" i="1" l="1"/>
  <c r="F122" i="1"/>
  <c r="F146" i="1"/>
  <c r="F134" i="1"/>
  <c r="F86" i="1"/>
  <c r="F121" i="1"/>
  <c r="F120" i="1"/>
  <c r="F119" i="1"/>
  <c r="F118" i="1"/>
  <c r="F117" i="1"/>
  <c r="F116" i="1"/>
  <c r="F115" i="1"/>
  <c r="F114" i="1"/>
  <c r="F113" i="1"/>
  <c r="F112" i="1"/>
  <c r="F111" i="1"/>
  <c r="F110" i="1" l="1"/>
  <c r="F4" i="1"/>
  <c r="F5" i="1"/>
  <c r="F6" i="1"/>
  <c r="F12" i="1"/>
  <c r="F7" i="1"/>
  <c r="F8" i="1"/>
  <c r="F9" i="1"/>
  <c r="F13" i="1"/>
  <c r="F10" i="1"/>
  <c r="F11" i="1"/>
  <c r="F15" i="1"/>
  <c r="F16" i="1"/>
  <c r="F17" i="1"/>
  <c r="F18" i="1"/>
  <c r="F24" i="1"/>
  <c r="F19" i="1"/>
  <c r="F20" i="1"/>
  <c r="F21" i="1"/>
  <c r="F25" i="1"/>
  <c r="F22" i="1"/>
  <c r="F23" i="1"/>
  <c r="F27" i="1"/>
  <c r="F28" i="1"/>
  <c r="F29" i="1"/>
  <c r="F30" i="1"/>
  <c r="F36" i="1"/>
  <c r="F31" i="1"/>
  <c r="F32" i="1"/>
  <c r="F33" i="1"/>
  <c r="F37" i="1"/>
  <c r="F34" i="1"/>
  <c r="F35" i="1"/>
  <c r="F39" i="1"/>
  <c r="F40" i="1"/>
  <c r="F41" i="1"/>
  <c r="F42" i="1"/>
  <c r="F48" i="1"/>
  <c r="F43" i="1"/>
  <c r="F44" i="1"/>
  <c r="F45" i="1"/>
  <c r="F49" i="1"/>
  <c r="F46" i="1"/>
  <c r="F47" i="1"/>
  <c r="F51" i="1"/>
  <c r="F52" i="1"/>
  <c r="F53" i="1"/>
  <c r="F54" i="1"/>
  <c r="F60" i="1"/>
  <c r="F55" i="1"/>
  <c r="F56" i="1"/>
  <c r="F57" i="1"/>
  <c r="F61" i="1"/>
  <c r="F58" i="1"/>
  <c r="F59" i="1"/>
  <c r="F3" i="1"/>
  <c r="F107" i="1"/>
  <c r="F106" i="1"/>
  <c r="F109" i="1"/>
  <c r="F105" i="1"/>
  <c r="F104" i="1"/>
  <c r="F103" i="1"/>
  <c r="F108" i="1"/>
  <c r="F102" i="1"/>
  <c r="F101" i="1"/>
  <c r="F100" i="1"/>
  <c r="F99" i="1"/>
  <c r="F98" i="1" l="1"/>
  <c r="F50" i="1"/>
  <c r="F38" i="1"/>
  <c r="F26" i="1"/>
  <c r="F14" i="1"/>
  <c r="F2" i="1"/>
</calcChain>
</file>

<file path=xl/sharedStrings.xml><?xml version="1.0" encoding="utf-8"?>
<sst xmlns="http://schemas.openxmlformats.org/spreadsheetml/2006/main" count="771" uniqueCount="63">
  <si>
    <t>CVE_MUN</t>
  </si>
  <si>
    <t>Municipio</t>
  </si>
  <si>
    <t>001</t>
  </si>
  <si>
    <t>Aguascalientes</t>
  </si>
  <si>
    <t>Total</t>
  </si>
  <si>
    <t xml:space="preserve">Diesel         </t>
  </si>
  <si>
    <t>Gas LP</t>
  </si>
  <si>
    <t xml:space="preserve">Gas natural    </t>
  </si>
  <si>
    <t xml:space="preserve">Gasolina       </t>
  </si>
  <si>
    <t xml:space="preserve">No usa         </t>
  </si>
  <si>
    <t xml:space="preserve">Otros          </t>
  </si>
  <si>
    <t>002</t>
  </si>
  <si>
    <t>Asientos</t>
  </si>
  <si>
    <t>003</t>
  </si>
  <si>
    <t>Calvillo</t>
  </si>
  <si>
    <t>004</t>
  </si>
  <si>
    <t>Cosío</t>
  </si>
  <si>
    <t>010</t>
  </si>
  <si>
    <t>El Llano</t>
  </si>
  <si>
    <t>005</t>
  </si>
  <si>
    <t>Jesus María</t>
  </si>
  <si>
    <t>006</t>
  </si>
  <si>
    <t>Pabellón De Arteaga</t>
  </si>
  <si>
    <t>007</t>
  </si>
  <si>
    <t>Rincón De Romos</t>
  </si>
  <si>
    <t>011</t>
  </si>
  <si>
    <t>San Francisco De Los Romo</t>
  </si>
  <si>
    <t>008</t>
  </si>
  <si>
    <t>San José De Gracia</t>
  </si>
  <si>
    <t>009</t>
  </si>
  <si>
    <t>Tepezalá</t>
  </si>
  <si>
    <t xml:space="preserve">Eléctrico        </t>
  </si>
  <si>
    <t>Año</t>
  </si>
  <si>
    <t>Nombre del indicador</t>
  </si>
  <si>
    <t>Unidad de medida</t>
  </si>
  <si>
    <t>Descripción</t>
  </si>
  <si>
    <t>Frecuencia de actualización</t>
  </si>
  <si>
    <t>Mensual</t>
  </si>
  <si>
    <t>Fuente</t>
  </si>
  <si>
    <t>Cobertura temporal</t>
  </si>
  <si>
    <t>Cobertura geográfica</t>
  </si>
  <si>
    <t>Municipal</t>
  </si>
  <si>
    <t>Última fecha de actualización</t>
  </si>
  <si>
    <t>Próxima actualización</t>
  </si>
  <si>
    <t>2025-Ene</t>
  </si>
  <si>
    <t>Total estado</t>
  </si>
  <si>
    <t>000</t>
  </si>
  <si>
    <t>2025-Feb</t>
  </si>
  <si>
    <t>Padrón vehicular en el estado de Aguascalientes por tipo de combustible</t>
  </si>
  <si>
    <t>Secretaría de Finanzas (SEFI)</t>
  </si>
  <si>
    <t>Padrón vehícular por tipo de combustible</t>
  </si>
  <si>
    <t xml:space="preserve">Padrón vehicular por tipo de combustible a nivel municipal en el estado de Aguascalientes </t>
  </si>
  <si>
    <t>2025-Mar</t>
  </si>
  <si>
    <t>NA</t>
  </si>
  <si>
    <t>Número de vehículos</t>
  </si>
  <si>
    <t>CVE_ENT</t>
  </si>
  <si>
    <t>Entidad</t>
  </si>
  <si>
    <t>01</t>
  </si>
  <si>
    <t>2025-Abr</t>
  </si>
  <si>
    <t>Junio 2025</t>
  </si>
  <si>
    <t>2025-May</t>
  </si>
  <si>
    <t>2016 - MAY 2025</t>
  </si>
  <si>
    <t>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</si>
</sst>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1" xfId="1" applyFont="1" applyFill="1" applyBorder="1"/>
    <xf numFmtId="0" fontId="4" fillId="2" borderId="0" xfId="1" applyFont="1" applyFill="1"/>
    <xf numFmtId="0" fontId="4" fillId="2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2" borderId="1" xfId="1" applyFont="1" applyFill="1" applyBorder="1"/>
    <xf numFmtId="0" fontId="4" fillId="2" borderId="1" xfId="1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2" borderId="1" xfId="1" applyFont="1" applyFill="1" applyBorder="1" applyAlignment="1">
      <alignment horizontal="left" wrapText="1"/>
    </xf>
    <xf numFmtId="49" fontId="4" fillId="2" borderId="1" xfId="1" applyNumberFormat="1" applyFont="1" applyFill="1" applyBorder="1" applyAlignment="1">
      <alignment horizontal="left" wrapText="1"/>
    </xf>
    <xf numFmtId="3" fontId="0" fillId="2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right"/>
    </xf>
    <xf numFmtId="0" fontId="0" fillId="2" borderId="0" xfId="0" applyFont="1" applyFill="1"/>
    <xf numFmtId="0" fontId="0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0" xfId="0" applyFont="1" applyFill="1"/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4" fillId="2" borderId="2" xfId="1" applyFont="1" applyFill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49" fontId="1" fillId="0" borderId="1" xfId="0" applyNumberFormat="1" applyFont="1" applyBorder="1" applyAlignment="1">
      <alignment horizontal="left" vertical="center"/>
    </xf>
    <xf numFmtId="49" fontId="0" fillId="0" borderId="1" xfId="0" applyNumberFormat="1" applyFont="1" applyBorder="1" applyAlignment="1">
      <alignment horizontal="left" vertical="center"/>
    </xf>
    <xf numFmtId="0" fontId="0" fillId="2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</cellXfs>
  <cellStyles count="2">
    <cellStyle name="Normal" xfId="0" builtinId="0"/>
    <cellStyle name="Normal 2" xfId="1" xr:uid="{4C9B4873-A6CC-47CB-A113-543639862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84CC-2B61-4224-9BF9-3534D9DB2765}">
  <dimension ref="A1:I13"/>
  <sheetViews>
    <sheetView workbookViewId="0">
      <selection activeCell="A14" sqref="A14"/>
    </sheetView>
  </sheetViews>
  <sheetFormatPr baseColWidth="10" defaultColWidth="10.28515625" defaultRowHeight="15" x14ac:dyDescent="0.25"/>
  <cols>
    <col min="1" max="1" width="34.42578125" style="7" customWidth="1"/>
    <col min="2" max="2" width="86.7109375" style="7" customWidth="1"/>
    <col min="3" max="16384" width="10.28515625" style="7"/>
  </cols>
  <sheetData>
    <row r="1" spans="1:9" ht="15.75" x14ac:dyDescent="0.25">
      <c r="A1" s="6" t="s">
        <v>50</v>
      </c>
      <c r="B1" s="24"/>
    </row>
    <row r="2" spans="1:9" x14ac:dyDescent="0.25">
      <c r="A2" s="8" t="s">
        <v>33</v>
      </c>
      <c r="B2" s="9" t="s">
        <v>48</v>
      </c>
    </row>
    <row r="3" spans="1:9" x14ac:dyDescent="0.25">
      <c r="A3" s="10" t="s">
        <v>34</v>
      </c>
      <c r="B3" s="10" t="s">
        <v>54</v>
      </c>
    </row>
    <row r="4" spans="1:9" x14ac:dyDescent="0.25">
      <c r="A4" s="8" t="s">
        <v>35</v>
      </c>
      <c r="B4" s="11" t="s">
        <v>51</v>
      </c>
    </row>
    <row r="5" spans="1:9" x14ac:dyDescent="0.25">
      <c r="A5" s="8" t="s">
        <v>36</v>
      </c>
      <c r="B5" s="11" t="s">
        <v>37</v>
      </c>
    </row>
    <row r="6" spans="1:9" x14ac:dyDescent="0.25">
      <c r="A6" s="8" t="s">
        <v>38</v>
      </c>
      <c r="B6" s="12" t="s">
        <v>49</v>
      </c>
    </row>
    <row r="7" spans="1:9" x14ac:dyDescent="0.25">
      <c r="A7" s="8" t="s">
        <v>39</v>
      </c>
      <c r="B7" s="13" t="s">
        <v>61</v>
      </c>
    </row>
    <row r="8" spans="1:9" x14ac:dyDescent="0.25">
      <c r="A8" s="10" t="s">
        <v>40</v>
      </c>
      <c r="B8" s="11" t="s">
        <v>41</v>
      </c>
    </row>
    <row r="9" spans="1:9" x14ac:dyDescent="0.25">
      <c r="A9" s="10" t="s">
        <v>42</v>
      </c>
      <c r="B9" s="14" t="s">
        <v>59</v>
      </c>
    </row>
    <row r="10" spans="1:9" x14ac:dyDescent="0.25">
      <c r="A10" s="8" t="s">
        <v>43</v>
      </c>
      <c r="B10" s="14" t="s">
        <v>62</v>
      </c>
    </row>
    <row r="13" spans="1:9" x14ac:dyDescent="0.25">
      <c r="B13" s="30"/>
      <c r="C13" s="30"/>
      <c r="D13" s="30"/>
      <c r="E13" s="30"/>
      <c r="F13" s="30"/>
      <c r="G13" s="30"/>
      <c r="H13" s="30"/>
      <c r="I13" s="30"/>
    </row>
  </sheetData>
  <mergeCells count="1">
    <mergeCell ref="B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169"/>
  <sheetViews>
    <sheetView tabSelected="1" zoomScale="80" zoomScaleNormal="80" workbookViewId="0">
      <selection activeCell="I178" sqref="I178"/>
    </sheetView>
  </sheetViews>
  <sheetFormatPr baseColWidth="10" defaultRowHeight="15" x14ac:dyDescent="0.25"/>
  <cols>
    <col min="1" max="1" width="11.42578125" style="29"/>
    <col min="2" max="2" width="17.7109375" style="29" customWidth="1"/>
    <col min="3" max="3" width="11.42578125" style="29"/>
    <col min="4" max="4" width="27.85546875" style="17" customWidth="1"/>
    <col min="5" max="9" width="12.7109375" style="17" customWidth="1"/>
    <col min="10" max="10" width="13" style="17" customWidth="1"/>
    <col min="11" max="13" width="12.7109375" style="17" customWidth="1"/>
    <col min="14" max="16384" width="11.42578125" style="17"/>
  </cols>
  <sheetData>
    <row r="1" spans="1:13" s="3" customFormat="1" x14ac:dyDescent="0.25">
      <c r="A1" s="2" t="s">
        <v>55</v>
      </c>
      <c r="B1" s="2" t="s">
        <v>56</v>
      </c>
      <c r="C1" s="2" t="s">
        <v>0</v>
      </c>
      <c r="D1" s="2" t="s">
        <v>1</v>
      </c>
      <c r="E1" s="2" t="s">
        <v>32</v>
      </c>
      <c r="F1" s="4" t="s">
        <v>4</v>
      </c>
      <c r="G1" s="4" t="s">
        <v>5</v>
      </c>
      <c r="H1" s="4" t="s">
        <v>31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</row>
    <row r="2" spans="1:13" s="3" customFormat="1" hidden="1" x14ac:dyDescent="0.25">
      <c r="A2" s="27" t="s">
        <v>57</v>
      </c>
      <c r="B2" s="19" t="s">
        <v>3</v>
      </c>
      <c r="C2" s="27" t="s">
        <v>46</v>
      </c>
      <c r="D2" s="19" t="s">
        <v>45</v>
      </c>
      <c r="E2" s="20">
        <v>2016</v>
      </c>
      <c r="F2" s="22">
        <f>SUM(F3:F13)</f>
        <v>543800</v>
      </c>
      <c r="G2" s="22">
        <f t="shared" ref="G2:M2" si="0">SUM(G3:G13)</f>
        <v>8586</v>
      </c>
      <c r="H2" s="22">
        <f t="shared" si="0"/>
        <v>191</v>
      </c>
      <c r="I2" s="22">
        <f t="shared" si="0"/>
        <v>260</v>
      </c>
      <c r="J2" s="22">
        <f t="shared" si="0"/>
        <v>57</v>
      </c>
      <c r="K2" s="22">
        <f t="shared" si="0"/>
        <v>528866</v>
      </c>
      <c r="L2" s="22">
        <f t="shared" si="0"/>
        <v>5821</v>
      </c>
      <c r="M2" s="22">
        <f t="shared" si="0"/>
        <v>19</v>
      </c>
    </row>
    <row r="3" spans="1:13" hidden="1" x14ac:dyDescent="0.25">
      <c r="A3" s="28" t="s">
        <v>57</v>
      </c>
      <c r="B3" s="18" t="s">
        <v>3</v>
      </c>
      <c r="C3" s="28" t="s">
        <v>2</v>
      </c>
      <c r="D3" s="1" t="s">
        <v>3</v>
      </c>
      <c r="E3" s="5">
        <v>2016</v>
      </c>
      <c r="F3" s="15">
        <f t="shared" ref="F3:F36" si="1">SUM(G3:M3)</f>
        <v>402249</v>
      </c>
      <c r="G3" s="16">
        <v>6301</v>
      </c>
      <c r="H3" s="16">
        <v>173</v>
      </c>
      <c r="I3" s="16">
        <v>187</v>
      </c>
      <c r="J3" s="16">
        <v>49</v>
      </c>
      <c r="K3" s="16">
        <v>391185</v>
      </c>
      <c r="L3" s="16">
        <v>4341</v>
      </c>
      <c r="M3" s="16">
        <v>13</v>
      </c>
    </row>
    <row r="4" spans="1:13" hidden="1" x14ac:dyDescent="0.25">
      <c r="A4" s="28" t="s">
        <v>57</v>
      </c>
      <c r="B4" s="18" t="s">
        <v>3</v>
      </c>
      <c r="C4" s="28" t="s">
        <v>11</v>
      </c>
      <c r="D4" s="1" t="s">
        <v>12</v>
      </c>
      <c r="E4" s="5">
        <v>2016</v>
      </c>
      <c r="F4" s="15">
        <f t="shared" si="1"/>
        <v>11299</v>
      </c>
      <c r="G4" s="16">
        <v>98</v>
      </c>
      <c r="H4" s="16">
        <v>0</v>
      </c>
      <c r="I4" s="16">
        <v>1</v>
      </c>
      <c r="J4" s="16">
        <v>0</v>
      </c>
      <c r="K4" s="16">
        <v>11054</v>
      </c>
      <c r="L4" s="16">
        <v>146</v>
      </c>
      <c r="M4" s="16">
        <v>0</v>
      </c>
    </row>
    <row r="5" spans="1:13" hidden="1" x14ac:dyDescent="0.25">
      <c r="A5" s="28" t="s">
        <v>57</v>
      </c>
      <c r="B5" s="18" t="s">
        <v>3</v>
      </c>
      <c r="C5" s="28" t="s">
        <v>13</v>
      </c>
      <c r="D5" s="1" t="s">
        <v>14</v>
      </c>
      <c r="E5" s="5">
        <v>2016</v>
      </c>
      <c r="F5" s="15">
        <f t="shared" si="1"/>
        <v>21497</v>
      </c>
      <c r="G5" s="16">
        <v>417</v>
      </c>
      <c r="H5" s="16">
        <v>0</v>
      </c>
      <c r="I5" s="16">
        <v>11</v>
      </c>
      <c r="J5" s="16">
        <v>2</v>
      </c>
      <c r="K5" s="16">
        <v>20903</v>
      </c>
      <c r="L5" s="16">
        <v>163</v>
      </c>
      <c r="M5" s="16">
        <v>1</v>
      </c>
    </row>
    <row r="6" spans="1:13" hidden="1" x14ac:dyDescent="0.25">
      <c r="A6" s="28" t="s">
        <v>57</v>
      </c>
      <c r="B6" s="18" t="s">
        <v>3</v>
      </c>
      <c r="C6" s="28" t="s">
        <v>15</v>
      </c>
      <c r="D6" s="1" t="s">
        <v>16</v>
      </c>
      <c r="E6" s="5">
        <v>2016</v>
      </c>
      <c r="F6" s="15">
        <f t="shared" si="1"/>
        <v>4121</v>
      </c>
      <c r="G6" s="16">
        <v>38</v>
      </c>
      <c r="H6" s="16">
        <v>0</v>
      </c>
      <c r="I6" s="16">
        <v>0</v>
      </c>
      <c r="J6" s="16">
        <v>1</v>
      </c>
      <c r="K6" s="16">
        <v>4028</v>
      </c>
      <c r="L6" s="16">
        <v>54</v>
      </c>
      <c r="M6" s="16">
        <v>0</v>
      </c>
    </row>
    <row r="7" spans="1:13" hidden="1" x14ac:dyDescent="0.25">
      <c r="A7" s="28" t="s">
        <v>57</v>
      </c>
      <c r="B7" s="18" t="s">
        <v>3</v>
      </c>
      <c r="C7" s="28" t="s">
        <v>19</v>
      </c>
      <c r="D7" s="1" t="s">
        <v>20</v>
      </c>
      <c r="E7" s="5">
        <v>2016</v>
      </c>
      <c r="F7" s="15">
        <f t="shared" si="1"/>
        <v>41651</v>
      </c>
      <c r="G7" s="16">
        <v>669</v>
      </c>
      <c r="H7" s="16">
        <v>11</v>
      </c>
      <c r="I7" s="16">
        <v>30</v>
      </c>
      <c r="J7" s="16">
        <v>5</v>
      </c>
      <c r="K7" s="16">
        <v>40432</v>
      </c>
      <c r="L7" s="16">
        <v>500</v>
      </c>
      <c r="M7" s="16">
        <v>4</v>
      </c>
    </row>
    <row r="8" spans="1:13" hidden="1" x14ac:dyDescent="0.25">
      <c r="A8" s="28" t="s">
        <v>57</v>
      </c>
      <c r="B8" s="18" t="s">
        <v>3</v>
      </c>
      <c r="C8" s="28" t="s">
        <v>21</v>
      </c>
      <c r="D8" s="1" t="s">
        <v>22</v>
      </c>
      <c r="E8" s="5">
        <v>2016</v>
      </c>
      <c r="F8" s="15">
        <f t="shared" si="1"/>
        <v>13935</v>
      </c>
      <c r="G8" s="16">
        <v>206</v>
      </c>
      <c r="H8" s="16">
        <v>3</v>
      </c>
      <c r="I8" s="16">
        <v>5</v>
      </c>
      <c r="J8" s="16">
        <v>0</v>
      </c>
      <c r="K8" s="16">
        <v>13581</v>
      </c>
      <c r="L8" s="16">
        <v>139</v>
      </c>
      <c r="M8" s="16">
        <v>1</v>
      </c>
    </row>
    <row r="9" spans="1:13" hidden="1" x14ac:dyDescent="0.25">
      <c r="A9" s="28" t="s">
        <v>57</v>
      </c>
      <c r="B9" s="18" t="s">
        <v>3</v>
      </c>
      <c r="C9" s="28" t="s">
        <v>23</v>
      </c>
      <c r="D9" s="1" t="s">
        <v>24</v>
      </c>
      <c r="E9" s="5">
        <v>2016</v>
      </c>
      <c r="F9" s="15">
        <f t="shared" si="1"/>
        <v>18062</v>
      </c>
      <c r="G9" s="16">
        <v>265</v>
      </c>
      <c r="H9" s="16">
        <v>4</v>
      </c>
      <c r="I9" s="16">
        <v>4</v>
      </c>
      <c r="J9" s="16">
        <v>0</v>
      </c>
      <c r="K9" s="16">
        <v>17606</v>
      </c>
      <c r="L9" s="16">
        <v>183</v>
      </c>
      <c r="M9" s="16">
        <v>0</v>
      </c>
    </row>
    <row r="10" spans="1:13" hidden="1" x14ac:dyDescent="0.25">
      <c r="A10" s="28" t="s">
        <v>57</v>
      </c>
      <c r="B10" s="18" t="s">
        <v>3</v>
      </c>
      <c r="C10" s="28" t="s">
        <v>27</v>
      </c>
      <c r="D10" s="1" t="s">
        <v>28</v>
      </c>
      <c r="E10" s="5">
        <v>2016</v>
      </c>
      <c r="F10" s="15">
        <f t="shared" si="1"/>
        <v>3106</v>
      </c>
      <c r="G10" s="16">
        <v>24</v>
      </c>
      <c r="H10" s="16">
        <v>0</v>
      </c>
      <c r="I10" s="16">
        <v>4</v>
      </c>
      <c r="J10" s="16">
        <v>0</v>
      </c>
      <c r="K10" s="16">
        <v>3031</v>
      </c>
      <c r="L10" s="16">
        <v>47</v>
      </c>
      <c r="M10" s="16">
        <v>0</v>
      </c>
    </row>
    <row r="11" spans="1:13" hidden="1" x14ac:dyDescent="0.25">
      <c r="A11" s="28" t="s">
        <v>57</v>
      </c>
      <c r="B11" s="18" t="s">
        <v>3</v>
      </c>
      <c r="C11" s="28" t="s">
        <v>29</v>
      </c>
      <c r="D11" s="1" t="s">
        <v>30</v>
      </c>
      <c r="E11" s="5">
        <v>2016</v>
      </c>
      <c r="F11" s="15">
        <f t="shared" si="1"/>
        <v>5869</v>
      </c>
      <c r="G11" s="16">
        <v>127</v>
      </c>
      <c r="H11" s="16">
        <v>0</v>
      </c>
      <c r="I11" s="16">
        <v>3</v>
      </c>
      <c r="J11" s="16">
        <v>0</v>
      </c>
      <c r="K11" s="16">
        <v>5693</v>
      </c>
      <c r="L11" s="16">
        <v>46</v>
      </c>
      <c r="M11" s="16">
        <v>0</v>
      </c>
    </row>
    <row r="12" spans="1:13" hidden="1" x14ac:dyDescent="0.25">
      <c r="A12" s="28" t="s">
        <v>57</v>
      </c>
      <c r="B12" s="18" t="s">
        <v>3</v>
      </c>
      <c r="C12" s="28" t="s">
        <v>17</v>
      </c>
      <c r="D12" s="1" t="s">
        <v>18</v>
      </c>
      <c r="E12" s="5">
        <v>2016</v>
      </c>
      <c r="F12" s="15">
        <f t="shared" si="1"/>
        <v>6720</v>
      </c>
      <c r="G12" s="16">
        <v>97</v>
      </c>
      <c r="H12" s="16">
        <v>0</v>
      </c>
      <c r="I12" s="16">
        <v>3</v>
      </c>
      <c r="J12" s="16">
        <v>0</v>
      </c>
      <c r="K12" s="16">
        <v>6552</v>
      </c>
      <c r="L12" s="16">
        <v>68</v>
      </c>
      <c r="M12" s="16">
        <v>0</v>
      </c>
    </row>
    <row r="13" spans="1:13" hidden="1" x14ac:dyDescent="0.25">
      <c r="A13" s="28" t="s">
        <v>57</v>
      </c>
      <c r="B13" s="18" t="s">
        <v>3</v>
      </c>
      <c r="C13" s="28" t="s">
        <v>25</v>
      </c>
      <c r="D13" s="1" t="s">
        <v>26</v>
      </c>
      <c r="E13" s="5">
        <v>2016</v>
      </c>
      <c r="F13" s="15">
        <f t="shared" si="1"/>
        <v>15291</v>
      </c>
      <c r="G13" s="16">
        <v>344</v>
      </c>
      <c r="H13" s="16">
        <v>0</v>
      </c>
      <c r="I13" s="16">
        <v>12</v>
      </c>
      <c r="J13" s="16">
        <v>0</v>
      </c>
      <c r="K13" s="16">
        <v>14801</v>
      </c>
      <c r="L13" s="16">
        <v>134</v>
      </c>
      <c r="M13" s="16">
        <v>0</v>
      </c>
    </row>
    <row r="14" spans="1:13" s="21" customFormat="1" hidden="1" x14ac:dyDescent="0.25">
      <c r="A14" s="27" t="s">
        <v>57</v>
      </c>
      <c r="B14" s="19" t="s">
        <v>3</v>
      </c>
      <c r="C14" s="27" t="s">
        <v>46</v>
      </c>
      <c r="D14" s="19" t="s">
        <v>45</v>
      </c>
      <c r="E14" s="20">
        <v>2017</v>
      </c>
      <c r="F14" s="22">
        <f>SUM(F15:F25)</f>
        <v>569134</v>
      </c>
      <c r="G14" s="22">
        <f t="shared" ref="G14" si="2">SUM(G15:G25)</f>
        <v>8839</v>
      </c>
      <c r="H14" s="22">
        <f t="shared" ref="H14" si="3">SUM(H15:H25)</f>
        <v>190</v>
      </c>
      <c r="I14" s="22">
        <f t="shared" ref="I14" si="4">SUM(I15:I25)</f>
        <v>261</v>
      </c>
      <c r="J14" s="22">
        <f t="shared" ref="J14" si="5">SUM(J15:J25)</f>
        <v>60</v>
      </c>
      <c r="K14" s="22">
        <f t="shared" ref="K14" si="6">SUM(K15:K25)</f>
        <v>553535</v>
      </c>
      <c r="L14" s="22">
        <f t="shared" ref="L14" si="7">SUM(L15:L25)</f>
        <v>6228</v>
      </c>
      <c r="M14" s="22">
        <f t="shared" ref="M14" si="8">SUM(M15:M25)</f>
        <v>21</v>
      </c>
    </row>
    <row r="15" spans="1:13" hidden="1" x14ac:dyDescent="0.25">
      <c r="A15" s="28" t="s">
        <v>57</v>
      </c>
      <c r="B15" s="18" t="s">
        <v>3</v>
      </c>
      <c r="C15" s="28" t="s">
        <v>2</v>
      </c>
      <c r="D15" s="1" t="s">
        <v>3</v>
      </c>
      <c r="E15" s="5">
        <v>2017</v>
      </c>
      <c r="F15" s="15">
        <f t="shared" si="1"/>
        <v>419236</v>
      </c>
      <c r="G15" s="16">
        <v>6461</v>
      </c>
      <c r="H15" s="16">
        <v>170</v>
      </c>
      <c r="I15" s="16">
        <v>187</v>
      </c>
      <c r="J15" s="16">
        <v>51</v>
      </c>
      <c r="K15" s="16">
        <v>407813</v>
      </c>
      <c r="L15" s="16">
        <v>4539</v>
      </c>
      <c r="M15" s="16">
        <v>15</v>
      </c>
    </row>
    <row r="16" spans="1:13" hidden="1" x14ac:dyDescent="0.25">
      <c r="A16" s="28" t="s">
        <v>57</v>
      </c>
      <c r="B16" s="18" t="s">
        <v>3</v>
      </c>
      <c r="C16" s="28" t="s">
        <v>11</v>
      </c>
      <c r="D16" s="1" t="s">
        <v>12</v>
      </c>
      <c r="E16" s="5">
        <v>2017</v>
      </c>
      <c r="F16" s="15">
        <f t="shared" si="1"/>
        <v>12231</v>
      </c>
      <c r="G16" s="16">
        <v>106</v>
      </c>
      <c r="H16" s="16">
        <v>0</v>
      </c>
      <c r="I16" s="16">
        <v>2</v>
      </c>
      <c r="J16" s="16">
        <v>0</v>
      </c>
      <c r="K16" s="16">
        <v>11963</v>
      </c>
      <c r="L16" s="16">
        <v>160</v>
      </c>
      <c r="M16" s="16">
        <v>0</v>
      </c>
    </row>
    <row r="17" spans="1:13" hidden="1" x14ac:dyDescent="0.25">
      <c r="A17" s="28" t="s">
        <v>57</v>
      </c>
      <c r="B17" s="18" t="s">
        <v>3</v>
      </c>
      <c r="C17" s="28" t="s">
        <v>13</v>
      </c>
      <c r="D17" s="1" t="s">
        <v>14</v>
      </c>
      <c r="E17" s="5">
        <v>2017</v>
      </c>
      <c r="F17" s="15">
        <f t="shared" si="1"/>
        <v>22459</v>
      </c>
      <c r="G17" s="16">
        <v>426</v>
      </c>
      <c r="H17" s="16">
        <v>1</v>
      </c>
      <c r="I17" s="16">
        <v>11</v>
      </c>
      <c r="J17" s="16">
        <v>3</v>
      </c>
      <c r="K17" s="16">
        <v>21810</v>
      </c>
      <c r="L17" s="16">
        <v>207</v>
      </c>
      <c r="M17" s="16">
        <v>1</v>
      </c>
    </row>
    <row r="18" spans="1:13" hidden="1" x14ac:dyDescent="0.25">
      <c r="A18" s="28" t="s">
        <v>57</v>
      </c>
      <c r="B18" s="18" t="s">
        <v>3</v>
      </c>
      <c r="C18" s="28" t="s">
        <v>15</v>
      </c>
      <c r="D18" s="1" t="s">
        <v>16</v>
      </c>
      <c r="E18" s="5">
        <v>2017</v>
      </c>
      <c r="F18" s="15">
        <f t="shared" si="1"/>
        <v>4358</v>
      </c>
      <c r="G18" s="16">
        <v>37</v>
      </c>
      <c r="H18" s="16">
        <v>0</v>
      </c>
      <c r="I18" s="16">
        <v>0</v>
      </c>
      <c r="J18" s="16">
        <v>1</v>
      </c>
      <c r="K18" s="16">
        <v>4259</v>
      </c>
      <c r="L18" s="16">
        <v>61</v>
      </c>
      <c r="M18" s="16">
        <v>0</v>
      </c>
    </row>
    <row r="19" spans="1:13" hidden="1" x14ac:dyDescent="0.25">
      <c r="A19" s="28" t="s">
        <v>57</v>
      </c>
      <c r="B19" s="18" t="s">
        <v>3</v>
      </c>
      <c r="C19" s="28" t="s">
        <v>19</v>
      </c>
      <c r="D19" s="1" t="s">
        <v>20</v>
      </c>
      <c r="E19" s="5">
        <v>2017</v>
      </c>
      <c r="F19" s="15">
        <f t="shared" si="1"/>
        <v>44520</v>
      </c>
      <c r="G19" s="16">
        <v>703</v>
      </c>
      <c r="H19" s="16">
        <v>10</v>
      </c>
      <c r="I19" s="16">
        <v>29</v>
      </c>
      <c r="J19" s="16">
        <v>5</v>
      </c>
      <c r="K19" s="16">
        <v>43232</v>
      </c>
      <c r="L19" s="16">
        <v>537</v>
      </c>
      <c r="M19" s="16">
        <v>4</v>
      </c>
    </row>
    <row r="20" spans="1:13" hidden="1" x14ac:dyDescent="0.25">
      <c r="A20" s="28" t="s">
        <v>57</v>
      </c>
      <c r="B20" s="18" t="s">
        <v>3</v>
      </c>
      <c r="C20" s="28" t="s">
        <v>21</v>
      </c>
      <c r="D20" s="1" t="s">
        <v>22</v>
      </c>
      <c r="E20" s="5">
        <v>2017</v>
      </c>
      <c r="F20" s="15">
        <f t="shared" si="1"/>
        <v>14505</v>
      </c>
      <c r="G20" s="16">
        <v>216</v>
      </c>
      <c r="H20" s="16">
        <v>3</v>
      </c>
      <c r="I20" s="16">
        <v>6</v>
      </c>
      <c r="J20" s="16">
        <v>0</v>
      </c>
      <c r="K20" s="16">
        <v>14127</v>
      </c>
      <c r="L20" s="16">
        <v>152</v>
      </c>
      <c r="M20" s="16">
        <v>1</v>
      </c>
    </row>
    <row r="21" spans="1:13" hidden="1" x14ac:dyDescent="0.25">
      <c r="A21" s="28" t="s">
        <v>57</v>
      </c>
      <c r="B21" s="18" t="s">
        <v>3</v>
      </c>
      <c r="C21" s="28" t="s">
        <v>23</v>
      </c>
      <c r="D21" s="1" t="s">
        <v>24</v>
      </c>
      <c r="E21" s="5">
        <v>2017</v>
      </c>
      <c r="F21" s="15">
        <f t="shared" si="1"/>
        <v>18958</v>
      </c>
      <c r="G21" s="16">
        <v>269</v>
      </c>
      <c r="H21" s="16">
        <v>4</v>
      </c>
      <c r="I21" s="16">
        <v>4</v>
      </c>
      <c r="J21" s="16">
        <v>0</v>
      </c>
      <c r="K21" s="16">
        <v>18458</v>
      </c>
      <c r="L21" s="16">
        <v>223</v>
      </c>
      <c r="M21" s="16">
        <v>0</v>
      </c>
    </row>
    <row r="22" spans="1:13" hidden="1" x14ac:dyDescent="0.25">
      <c r="A22" s="28" t="s">
        <v>57</v>
      </c>
      <c r="B22" s="18" t="s">
        <v>3</v>
      </c>
      <c r="C22" s="28" t="s">
        <v>27</v>
      </c>
      <c r="D22" s="1" t="s">
        <v>28</v>
      </c>
      <c r="E22" s="5">
        <v>2017</v>
      </c>
      <c r="F22" s="15">
        <f t="shared" si="1"/>
        <v>3249</v>
      </c>
      <c r="G22" s="16">
        <v>28</v>
      </c>
      <c r="H22" s="16">
        <v>0</v>
      </c>
      <c r="I22" s="16">
        <v>4</v>
      </c>
      <c r="J22" s="16">
        <v>0</v>
      </c>
      <c r="K22" s="16">
        <v>3158</v>
      </c>
      <c r="L22" s="16">
        <v>59</v>
      </c>
      <c r="M22" s="16">
        <v>0</v>
      </c>
    </row>
    <row r="23" spans="1:13" hidden="1" x14ac:dyDescent="0.25">
      <c r="A23" s="28" t="s">
        <v>57</v>
      </c>
      <c r="B23" s="18" t="s">
        <v>3</v>
      </c>
      <c r="C23" s="28" t="s">
        <v>29</v>
      </c>
      <c r="D23" s="1" t="s">
        <v>30</v>
      </c>
      <c r="E23" s="5">
        <v>2017</v>
      </c>
      <c r="F23" s="15">
        <f t="shared" si="1"/>
        <v>6179</v>
      </c>
      <c r="G23" s="16">
        <v>131</v>
      </c>
      <c r="H23" s="16">
        <v>0</v>
      </c>
      <c r="I23" s="16">
        <v>3</v>
      </c>
      <c r="J23" s="16">
        <v>0</v>
      </c>
      <c r="K23" s="16">
        <v>5993</v>
      </c>
      <c r="L23" s="16">
        <v>52</v>
      </c>
      <c r="M23" s="16">
        <v>0</v>
      </c>
    </row>
    <row r="24" spans="1:13" hidden="1" x14ac:dyDescent="0.25">
      <c r="A24" s="28" t="s">
        <v>57</v>
      </c>
      <c r="B24" s="18" t="s">
        <v>3</v>
      </c>
      <c r="C24" s="28" t="s">
        <v>17</v>
      </c>
      <c r="D24" s="1" t="s">
        <v>18</v>
      </c>
      <c r="E24" s="5">
        <v>2017</v>
      </c>
      <c r="F24" s="15">
        <f t="shared" si="1"/>
        <v>7120</v>
      </c>
      <c r="G24" s="16">
        <v>105</v>
      </c>
      <c r="H24" s="16">
        <v>0</v>
      </c>
      <c r="I24" s="16">
        <v>3</v>
      </c>
      <c r="J24" s="16">
        <v>0</v>
      </c>
      <c r="K24" s="16">
        <v>6919</v>
      </c>
      <c r="L24" s="16">
        <v>93</v>
      </c>
      <c r="M24" s="16">
        <v>0</v>
      </c>
    </row>
    <row r="25" spans="1:13" hidden="1" x14ac:dyDescent="0.25">
      <c r="A25" s="28" t="s">
        <v>57</v>
      </c>
      <c r="B25" s="18" t="s">
        <v>3</v>
      </c>
      <c r="C25" s="28" t="s">
        <v>25</v>
      </c>
      <c r="D25" s="1" t="s">
        <v>26</v>
      </c>
      <c r="E25" s="5">
        <v>2017</v>
      </c>
      <c r="F25" s="15">
        <f t="shared" si="1"/>
        <v>16319</v>
      </c>
      <c r="G25" s="16">
        <v>357</v>
      </c>
      <c r="H25" s="16">
        <v>2</v>
      </c>
      <c r="I25" s="16">
        <v>12</v>
      </c>
      <c r="J25" s="16">
        <v>0</v>
      </c>
      <c r="K25" s="16">
        <v>15803</v>
      </c>
      <c r="L25" s="16">
        <v>145</v>
      </c>
      <c r="M25" s="16">
        <v>0</v>
      </c>
    </row>
    <row r="26" spans="1:13" hidden="1" x14ac:dyDescent="0.25">
      <c r="A26" s="27" t="s">
        <v>57</v>
      </c>
      <c r="B26" s="19" t="s">
        <v>3</v>
      </c>
      <c r="C26" s="27" t="s">
        <v>46</v>
      </c>
      <c r="D26" s="19" t="s">
        <v>45</v>
      </c>
      <c r="E26" s="20">
        <v>2018</v>
      </c>
      <c r="F26" s="22">
        <f>SUM(F27:F37)</f>
        <v>611917</v>
      </c>
      <c r="G26" s="22">
        <f t="shared" ref="G26" si="9">SUM(G27:G37)</f>
        <v>15599</v>
      </c>
      <c r="H26" s="22">
        <f t="shared" ref="H26" si="10">SUM(H27:H37)</f>
        <v>246</v>
      </c>
      <c r="I26" s="22">
        <f t="shared" ref="I26" si="11">SUM(I27:I37)</f>
        <v>287</v>
      </c>
      <c r="J26" s="22">
        <f t="shared" ref="J26" si="12">SUM(J27:J37)</f>
        <v>60</v>
      </c>
      <c r="K26" s="22">
        <f t="shared" ref="K26" si="13">SUM(K27:K37)</f>
        <v>588811</v>
      </c>
      <c r="L26" s="22">
        <f t="shared" ref="L26" si="14">SUM(L27:L37)</f>
        <v>6841</v>
      </c>
      <c r="M26" s="22">
        <f t="shared" ref="M26" si="15">SUM(M27:M37)</f>
        <v>73</v>
      </c>
    </row>
    <row r="27" spans="1:13" hidden="1" x14ac:dyDescent="0.25">
      <c r="A27" s="28" t="s">
        <v>57</v>
      </c>
      <c r="B27" s="18" t="s">
        <v>3</v>
      </c>
      <c r="C27" s="28" t="s">
        <v>2</v>
      </c>
      <c r="D27" s="1" t="s">
        <v>3</v>
      </c>
      <c r="E27" s="5">
        <v>2018</v>
      </c>
      <c r="F27" s="15">
        <f t="shared" si="1"/>
        <v>448508</v>
      </c>
      <c r="G27" s="16">
        <v>12239</v>
      </c>
      <c r="H27" s="16">
        <v>206</v>
      </c>
      <c r="I27" s="16">
        <v>211</v>
      </c>
      <c r="J27" s="16">
        <v>52</v>
      </c>
      <c r="K27" s="16">
        <v>430807</v>
      </c>
      <c r="L27" s="16">
        <v>4945</v>
      </c>
      <c r="M27" s="16">
        <v>48</v>
      </c>
    </row>
    <row r="28" spans="1:13" hidden="1" x14ac:dyDescent="0.25">
      <c r="A28" s="28" t="s">
        <v>57</v>
      </c>
      <c r="B28" s="18" t="s">
        <v>3</v>
      </c>
      <c r="C28" s="28" t="s">
        <v>11</v>
      </c>
      <c r="D28" s="1" t="s">
        <v>12</v>
      </c>
      <c r="E28" s="5">
        <v>2018</v>
      </c>
      <c r="F28" s="15">
        <f t="shared" si="1"/>
        <v>13302</v>
      </c>
      <c r="G28" s="16">
        <v>137</v>
      </c>
      <c r="H28" s="16">
        <v>0</v>
      </c>
      <c r="I28" s="16">
        <v>3</v>
      </c>
      <c r="J28" s="16">
        <v>0</v>
      </c>
      <c r="K28" s="16">
        <v>12993</v>
      </c>
      <c r="L28" s="16">
        <v>168</v>
      </c>
      <c r="M28" s="16">
        <v>1</v>
      </c>
    </row>
    <row r="29" spans="1:13" hidden="1" x14ac:dyDescent="0.25">
      <c r="A29" s="28" t="s">
        <v>57</v>
      </c>
      <c r="B29" s="18" t="s">
        <v>3</v>
      </c>
      <c r="C29" s="28" t="s">
        <v>13</v>
      </c>
      <c r="D29" s="1" t="s">
        <v>14</v>
      </c>
      <c r="E29" s="5">
        <v>2018</v>
      </c>
      <c r="F29" s="15">
        <f t="shared" si="1"/>
        <v>23946</v>
      </c>
      <c r="G29" s="16">
        <v>459</v>
      </c>
      <c r="H29" s="16">
        <v>1</v>
      </c>
      <c r="I29" s="16">
        <v>11</v>
      </c>
      <c r="J29" s="16">
        <v>2</v>
      </c>
      <c r="K29" s="16">
        <v>23245</v>
      </c>
      <c r="L29" s="16">
        <v>226</v>
      </c>
      <c r="M29" s="16">
        <v>2</v>
      </c>
    </row>
    <row r="30" spans="1:13" hidden="1" x14ac:dyDescent="0.25">
      <c r="A30" s="28" t="s">
        <v>57</v>
      </c>
      <c r="B30" s="18" t="s">
        <v>3</v>
      </c>
      <c r="C30" s="28" t="s">
        <v>15</v>
      </c>
      <c r="D30" s="1" t="s">
        <v>16</v>
      </c>
      <c r="E30" s="5">
        <v>2018</v>
      </c>
      <c r="F30" s="15">
        <f t="shared" si="1"/>
        <v>4683</v>
      </c>
      <c r="G30" s="16">
        <v>33</v>
      </c>
      <c r="H30" s="16">
        <v>4</v>
      </c>
      <c r="I30" s="16">
        <v>0</v>
      </c>
      <c r="J30" s="16">
        <v>1</v>
      </c>
      <c r="K30" s="16">
        <v>4579</v>
      </c>
      <c r="L30" s="16">
        <v>65</v>
      </c>
      <c r="M30" s="16">
        <v>1</v>
      </c>
    </row>
    <row r="31" spans="1:13" hidden="1" x14ac:dyDescent="0.25">
      <c r="A31" s="28" t="s">
        <v>57</v>
      </c>
      <c r="B31" s="18" t="s">
        <v>3</v>
      </c>
      <c r="C31" s="28" t="s">
        <v>19</v>
      </c>
      <c r="D31" s="1" t="s">
        <v>20</v>
      </c>
      <c r="E31" s="5">
        <v>2018</v>
      </c>
      <c r="F31" s="15">
        <f t="shared" si="1"/>
        <v>49795</v>
      </c>
      <c r="G31" s="16">
        <v>1018</v>
      </c>
      <c r="H31" s="16">
        <v>23</v>
      </c>
      <c r="I31" s="16">
        <v>28</v>
      </c>
      <c r="J31" s="16">
        <v>5</v>
      </c>
      <c r="K31" s="16">
        <v>48100</v>
      </c>
      <c r="L31" s="16">
        <v>613</v>
      </c>
      <c r="M31" s="16">
        <v>8</v>
      </c>
    </row>
    <row r="32" spans="1:13" hidden="1" x14ac:dyDescent="0.25">
      <c r="A32" s="28" t="s">
        <v>57</v>
      </c>
      <c r="B32" s="18" t="s">
        <v>3</v>
      </c>
      <c r="C32" s="28" t="s">
        <v>21</v>
      </c>
      <c r="D32" s="1" t="s">
        <v>22</v>
      </c>
      <c r="E32" s="5">
        <v>2018</v>
      </c>
      <c r="F32" s="15">
        <f t="shared" si="1"/>
        <v>15370</v>
      </c>
      <c r="G32" s="16">
        <v>241</v>
      </c>
      <c r="H32" s="16">
        <v>4</v>
      </c>
      <c r="I32" s="16">
        <v>6</v>
      </c>
      <c r="J32" s="16">
        <v>0</v>
      </c>
      <c r="K32" s="16">
        <v>14938</v>
      </c>
      <c r="L32" s="16">
        <v>175</v>
      </c>
      <c r="M32" s="16">
        <v>6</v>
      </c>
    </row>
    <row r="33" spans="1:13" hidden="1" x14ac:dyDescent="0.25">
      <c r="A33" s="28" t="s">
        <v>57</v>
      </c>
      <c r="B33" s="18" t="s">
        <v>3</v>
      </c>
      <c r="C33" s="28" t="s">
        <v>23</v>
      </c>
      <c r="D33" s="1" t="s">
        <v>24</v>
      </c>
      <c r="E33" s="5">
        <v>2018</v>
      </c>
      <c r="F33" s="15">
        <f t="shared" si="1"/>
        <v>20236</v>
      </c>
      <c r="G33" s="16">
        <v>271</v>
      </c>
      <c r="H33" s="16">
        <v>4</v>
      </c>
      <c r="I33" s="16">
        <v>5</v>
      </c>
      <c r="J33" s="16">
        <v>0</v>
      </c>
      <c r="K33" s="16">
        <v>19698</v>
      </c>
      <c r="L33" s="16">
        <v>253</v>
      </c>
      <c r="M33" s="16">
        <v>5</v>
      </c>
    </row>
    <row r="34" spans="1:13" hidden="1" x14ac:dyDescent="0.25">
      <c r="A34" s="28" t="s">
        <v>57</v>
      </c>
      <c r="B34" s="18" t="s">
        <v>3</v>
      </c>
      <c r="C34" s="28" t="s">
        <v>27</v>
      </c>
      <c r="D34" s="1" t="s">
        <v>28</v>
      </c>
      <c r="E34" s="5">
        <v>2018</v>
      </c>
      <c r="F34" s="15">
        <f t="shared" si="1"/>
        <v>3498</v>
      </c>
      <c r="G34" s="16">
        <v>25</v>
      </c>
      <c r="H34" s="16">
        <v>0</v>
      </c>
      <c r="I34" s="16">
        <v>4</v>
      </c>
      <c r="J34" s="16">
        <v>0</v>
      </c>
      <c r="K34" s="16">
        <v>3398</v>
      </c>
      <c r="L34" s="16">
        <v>71</v>
      </c>
      <c r="M34" s="16">
        <v>0</v>
      </c>
    </row>
    <row r="35" spans="1:13" hidden="1" x14ac:dyDescent="0.25">
      <c r="A35" s="28" t="s">
        <v>57</v>
      </c>
      <c r="B35" s="18" t="s">
        <v>3</v>
      </c>
      <c r="C35" s="28" t="s">
        <v>29</v>
      </c>
      <c r="D35" s="1" t="s">
        <v>30</v>
      </c>
      <c r="E35" s="5">
        <v>2018</v>
      </c>
      <c r="F35" s="15">
        <f t="shared" si="1"/>
        <v>6587</v>
      </c>
      <c r="G35" s="16">
        <v>125</v>
      </c>
      <c r="H35" s="16">
        <v>0</v>
      </c>
      <c r="I35" s="16">
        <v>2</v>
      </c>
      <c r="J35" s="16">
        <v>0</v>
      </c>
      <c r="K35" s="16">
        <v>6404</v>
      </c>
      <c r="L35" s="16">
        <v>56</v>
      </c>
      <c r="M35" s="16">
        <v>0</v>
      </c>
    </row>
    <row r="36" spans="1:13" hidden="1" x14ac:dyDescent="0.25">
      <c r="A36" s="28" t="s">
        <v>57</v>
      </c>
      <c r="B36" s="18" t="s">
        <v>3</v>
      </c>
      <c r="C36" s="28" t="s">
        <v>17</v>
      </c>
      <c r="D36" s="1" t="s">
        <v>18</v>
      </c>
      <c r="E36" s="5">
        <v>2018</v>
      </c>
      <c r="F36" s="15">
        <f t="shared" si="1"/>
        <v>7648</v>
      </c>
      <c r="G36" s="16">
        <v>111</v>
      </c>
      <c r="H36" s="16">
        <v>0</v>
      </c>
      <c r="I36" s="16">
        <v>5</v>
      </c>
      <c r="J36" s="16">
        <v>0</v>
      </c>
      <c r="K36" s="16">
        <v>7425</v>
      </c>
      <c r="L36" s="16">
        <v>106</v>
      </c>
      <c r="M36" s="16">
        <v>1</v>
      </c>
    </row>
    <row r="37" spans="1:13" hidden="1" x14ac:dyDescent="0.25">
      <c r="A37" s="28" t="s">
        <v>57</v>
      </c>
      <c r="B37" s="18" t="s">
        <v>3</v>
      </c>
      <c r="C37" s="28" t="s">
        <v>25</v>
      </c>
      <c r="D37" s="1" t="s">
        <v>26</v>
      </c>
      <c r="E37" s="5">
        <v>2018</v>
      </c>
      <c r="F37" s="15">
        <f t="shared" ref="F37:F61" si="16">SUM(G37:M37)</f>
        <v>18344</v>
      </c>
      <c r="G37" s="16">
        <v>940</v>
      </c>
      <c r="H37" s="16">
        <v>4</v>
      </c>
      <c r="I37" s="16">
        <v>12</v>
      </c>
      <c r="J37" s="16">
        <v>0</v>
      </c>
      <c r="K37" s="16">
        <v>17224</v>
      </c>
      <c r="L37" s="16">
        <v>163</v>
      </c>
      <c r="M37" s="16">
        <v>1</v>
      </c>
    </row>
    <row r="38" spans="1:13" hidden="1" x14ac:dyDescent="0.25">
      <c r="A38" s="27" t="s">
        <v>57</v>
      </c>
      <c r="B38" s="19" t="s">
        <v>3</v>
      </c>
      <c r="C38" s="27" t="s">
        <v>46</v>
      </c>
      <c r="D38" s="19" t="s">
        <v>45</v>
      </c>
      <c r="E38" s="20">
        <v>2019</v>
      </c>
      <c r="F38" s="22">
        <f>SUM(F39:F49)</f>
        <v>648759</v>
      </c>
      <c r="G38" s="22">
        <f t="shared" ref="G38" si="17">SUM(G39:G49)</f>
        <v>16171</v>
      </c>
      <c r="H38" s="22">
        <f t="shared" ref="H38" si="18">SUM(H39:H49)</f>
        <v>437</v>
      </c>
      <c r="I38" s="22">
        <f t="shared" ref="I38" si="19">SUM(I39:I49)</f>
        <v>307</v>
      </c>
      <c r="J38" s="22">
        <f t="shared" ref="J38" si="20">SUM(J39:J49)</f>
        <v>112</v>
      </c>
      <c r="K38" s="22">
        <f t="shared" ref="K38" si="21">SUM(K39:K49)</f>
        <v>624490</v>
      </c>
      <c r="L38" s="22">
        <f t="shared" ref="L38" si="22">SUM(L39:L49)</f>
        <v>7146</v>
      </c>
      <c r="M38" s="22">
        <f t="shared" ref="M38" si="23">SUM(M39:M49)</f>
        <v>96</v>
      </c>
    </row>
    <row r="39" spans="1:13" hidden="1" x14ac:dyDescent="0.25">
      <c r="A39" s="28" t="s">
        <v>57</v>
      </c>
      <c r="B39" s="18" t="s">
        <v>3</v>
      </c>
      <c r="C39" s="28" t="s">
        <v>2</v>
      </c>
      <c r="D39" s="1" t="s">
        <v>3</v>
      </c>
      <c r="E39" s="5">
        <v>2019</v>
      </c>
      <c r="F39" s="15">
        <f t="shared" si="16"/>
        <v>474283</v>
      </c>
      <c r="G39" s="16">
        <v>12672</v>
      </c>
      <c r="H39" s="16">
        <v>370</v>
      </c>
      <c r="I39" s="16">
        <v>226</v>
      </c>
      <c r="J39" s="16">
        <v>101</v>
      </c>
      <c r="K39" s="16">
        <v>455743</v>
      </c>
      <c r="L39" s="16">
        <v>5110</v>
      </c>
      <c r="M39" s="16">
        <v>61</v>
      </c>
    </row>
    <row r="40" spans="1:13" hidden="1" x14ac:dyDescent="0.25">
      <c r="A40" s="28" t="s">
        <v>57</v>
      </c>
      <c r="B40" s="18" t="s">
        <v>3</v>
      </c>
      <c r="C40" s="28" t="s">
        <v>11</v>
      </c>
      <c r="D40" s="1" t="s">
        <v>12</v>
      </c>
      <c r="E40" s="5">
        <v>2019</v>
      </c>
      <c r="F40" s="15">
        <f t="shared" si="16"/>
        <v>14341</v>
      </c>
      <c r="G40" s="16">
        <v>137</v>
      </c>
      <c r="H40" s="16">
        <v>0</v>
      </c>
      <c r="I40" s="16">
        <v>3</v>
      </c>
      <c r="J40" s="16">
        <v>0</v>
      </c>
      <c r="K40" s="16">
        <v>14000</v>
      </c>
      <c r="L40" s="16">
        <v>196</v>
      </c>
      <c r="M40" s="16">
        <v>5</v>
      </c>
    </row>
    <row r="41" spans="1:13" hidden="1" x14ac:dyDescent="0.25">
      <c r="A41" s="28" t="s">
        <v>57</v>
      </c>
      <c r="B41" s="18" t="s">
        <v>3</v>
      </c>
      <c r="C41" s="28" t="s">
        <v>13</v>
      </c>
      <c r="D41" s="1" t="s">
        <v>14</v>
      </c>
      <c r="E41" s="5">
        <v>2019</v>
      </c>
      <c r="F41" s="15">
        <f t="shared" si="16"/>
        <v>25259</v>
      </c>
      <c r="G41" s="16">
        <v>476</v>
      </c>
      <c r="H41" s="16">
        <v>3</v>
      </c>
      <c r="I41" s="16">
        <v>14</v>
      </c>
      <c r="J41" s="16">
        <v>2</v>
      </c>
      <c r="K41" s="16">
        <v>24523</v>
      </c>
      <c r="L41" s="16">
        <v>239</v>
      </c>
      <c r="M41" s="16">
        <v>2</v>
      </c>
    </row>
    <row r="42" spans="1:13" hidden="1" x14ac:dyDescent="0.25">
      <c r="A42" s="28" t="s">
        <v>57</v>
      </c>
      <c r="B42" s="18" t="s">
        <v>3</v>
      </c>
      <c r="C42" s="28" t="s">
        <v>15</v>
      </c>
      <c r="D42" s="1" t="s">
        <v>16</v>
      </c>
      <c r="E42" s="5">
        <v>2019</v>
      </c>
      <c r="F42" s="15">
        <f t="shared" si="16"/>
        <v>5045</v>
      </c>
      <c r="G42" s="16">
        <v>34</v>
      </c>
      <c r="H42" s="16">
        <v>4</v>
      </c>
      <c r="I42" s="16">
        <v>0</v>
      </c>
      <c r="J42" s="16">
        <v>2</v>
      </c>
      <c r="K42" s="16">
        <v>4936</v>
      </c>
      <c r="L42" s="16">
        <v>68</v>
      </c>
      <c r="M42" s="16">
        <v>1</v>
      </c>
    </row>
    <row r="43" spans="1:13" hidden="1" x14ac:dyDescent="0.25">
      <c r="A43" s="28" t="s">
        <v>57</v>
      </c>
      <c r="B43" s="18" t="s">
        <v>3</v>
      </c>
      <c r="C43" s="28" t="s">
        <v>19</v>
      </c>
      <c r="D43" s="1" t="s">
        <v>20</v>
      </c>
      <c r="E43" s="5">
        <v>2019</v>
      </c>
      <c r="F43" s="15">
        <f t="shared" si="16"/>
        <v>53701</v>
      </c>
      <c r="G43" s="16">
        <v>1086</v>
      </c>
      <c r="H43" s="16">
        <v>41</v>
      </c>
      <c r="I43" s="16">
        <v>31</v>
      </c>
      <c r="J43" s="16">
        <v>7</v>
      </c>
      <c r="K43" s="16">
        <v>51869</v>
      </c>
      <c r="L43" s="16">
        <v>659</v>
      </c>
      <c r="M43" s="16">
        <v>8</v>
      </c>
    </row>
    <row r="44" spans="1:13" hidden="1" x14ac:dyDescent="0.25">
      <c r="A44" s="28" t="s">
        <v>57</v>
      </c>
      <c r="B44" s="18" t="s">
        <v>3</v>
      </c>
      <c r="C44" s="28" t="s">
        <v>21</v>
      </c>
      <c r="D44" s="1" t="s">
        <v>22</v>
      </c>
      <c r="E44" s="5">
        <v>2019</v>
      </c>
      <c r="F44" s="15">
        <f t="shared" si="16"/>
        <v>16276</v>
      </c>
      <c r="G44" s="16">
        <v>264</v>
      </c>
      <c r="H44" s="16">
        <v>6</v>
      </c>
      <c r="I44" s="16">
        <v>6</v>
      </c>
      <c r="J44" s="16">
        <v>0</v>
      </c>
      <c r="K44" s="16">
        <v>15814</v>
      </c>
      <c r="L44" s="16">
        <v>180</v>
      </c>
      <c r="M44" s="16">
        <v>6</v>
      </c>
    </row>
    <row r="45" spans="1:13" hidden="1" x14ac:dyDescent="0.25">
      <c r="A45" s="28" t="s">
        <v>57</v>
      </c>
      <c r="B45" s="18" t="s">
        <v>3</v>
      </c>
      <c r="C45" s="28" t="s">
        <v>23</v>
      </c>
      <c r="D45" s="1" t="s">
        <v>24</v>
      </c>
      <c r="E45" s="5">
        <v>2019</v>
      </c>
      <c r="F45" s="15">
        <f t="shared" si="16"/>
        <v>21493</v>
      </c>
      <c r="G45" s="16">
        <v>280</v>
      </c>
      <c r="H45" s="16">
        <v>5</v>
      </c>
      <c r="I45" s="16">
        <v>5</v>
      </c>
      <c r="J45" s="16">
        <v>0</v>
      </c>
      <c r="K45" s="16">
        <v>20934</v>
      </c>
      <c r="L45" s="16">
        <v>264</v>
      </c>
      <c r="M45" s="16">
        <v>5</v>
      </c>
    </row>
    <row r="46" spans="1:13" hidden="1" x14ac:dyDescent="0.25">
      <c r="A46" s="28" t="s">
        <v>57</v>
      </c>
      <c r="B46" s="18" t="s">
        <v>3</v>
      </c>
      <c r="C46" s="28" t="s">
        <v>27</v>
      </c>
      <c r="D46" s="1" t="s">
        <v>28</v>
      </c>
      <c r="E46" s="5">
        <v>2019</v>
      </c>
      <c r="F46" s="15">
        <f t="shared" si="16"/>
        <v>3766</v>
      </c>
      <c r="G46" s="16">
        <v>27</v>
      </c>
      <c r="H46" s="16">
        <v>0</v>
      </c>
      <c r="I46" s="16">
        <v>3</v>
      </c>
      <c r="J46" s="16">
        <v>0</v>
      </c>
      <c r="K46" s="16">
        <v>3652</v>
      </c>
      <c r="L46" s="16">
        <v>84</v>
      </c>
      <c r="M46" s="16">
        <v>0</v>
      </c>
    </row>
    <row r="47" spans="1:13" hidden="1" x14ac:dyDescent="0.25">
      <c r="A47" s="28" t="s">
        <v>57</v>
      </c>
      <c r="B47" s="18" t="s">
        <v>3</v>
      </c>
      <c r="C47" s="28" t="s">
        <v>29</v>
      </c>
      <c r="D47" s="1" t="s">
        <v>30</v>
      </c>
      <c r="E47" s="5">
        <v>2019</v>
      </c>
      <c r="F47" s="15">
        <f t="shared" si="16"/>
        <v>6980</v>
      </c>
      <c r="G47" s="16">
        <v>136</v>
      </c>
      <c r="H47" s="16">
        <v>0</v>
      </c>
      <c r="I47" s="16">
        <v>2</v>
      </c>
      <c r="J47" s="16">
        <v>0</v>
      </c>
      <c r="K47" s="16">
        <v>6780</v>
      </c>
      <c r="L47" s="16">
        <v>62</v>
      </c>
      <c r="M47" s="16">
        <v>0</v>
      </c>
    </row>
    <row r="48" spans="1:13" hidden="1" x14ac:dyDescent="0.25">
      <c r="A48" s="28" t="s">
        <v>57</v>
      </c>
      <c r="B48" s="18" t="s">
        <v>3</v>
      </c>
      <c r="C48" s="28" t="s">
        <v>17</v>
      </c>
      <c r="D48" s="1" t="s">
        <v>18</v>
      </c>
      <c r="E48" s="5">
        <v>2019</v>
      </c>
      <c r="F48" s="15">
        <f t="shared" si="16"/>
        <v>8123</v>
      </c>
      <c r="G48" s="16">
        <v>119</v>
      </c>
      <c r="H48" s="16">
        <v>1</v>
      </c>
      <c r="I48" s="16">
        <v>5</v>
      </c>
      <c r="J48" s="16">
        <v>0</v>
      </c>
      <c r="K48" s="16">
        <v>7878</v>
      </c>
      <c r="L48" s="16">
        <v>113</v>
      </c>
      <c r="M48" s="16">
        <v>7</v>
      </c>
    </row>
    <row r="49" spans="1:13" hidden="1" x14ac:dyDescent="0.25">
      <c r="A49" s="28" t="s">
        <v>57</v>
      </c>
      <c r="B49" s="18" t="s">
        <v>3</v>
      </c>
      <c r="C49" s="28" t="s">
        <v>25</v>
      </c>
      <c r="D49" s="1" t="s">
        <v>26</v>
      </c>
      <c r="E49" s="5">
        <v>2019</v>
      </c>
      <c r="F49" s="15">
        <f t="shared" si="16"/>
        <v>19492</v>
      </c>
      <c r="G49" s="16">
        <v>940</v>
      </c>
      <c r="H49" s="16">
        <v>7</v>
      </c>
      <c r="I49" s="16">
        <v>12</v>
      </c>
      <c r="J49" s="16">
        <v>0</v>
      </c>
      <c r="K49" s="16">
        <v>18361</v>
      </c>
      <c r="L49" s="16">
        <v>171</v>
      </c>
      <c r="M49" s="16">
        <v>1</v>
      </c>
    </row>
    <row r="50" spans="1:13" hidden="1" x14ac:dyDescent="0.25">
      <c r="A50" s="27" t="s">
        <v>57</v>
      </c>
      <c r="B50" s="19" t="s">
        <v>3</v>
      </c>
      <c r="C50" s="27" t="s">
        <v>46</v>
      </c>
      <c r="D50" s="19" t="s">
        <v>45</v>
      </c>
      <c r="E50" s="20">
        <v>2020</v>
      </c>
      <c r="F50" s="22">
        <f>SUM(F51:F61)</f>
        <v>676375</v>
      </c>
      <c r="G50" s="22">
        <f t="shared" ref="G50" si="24">SUM(G51:G61)</f>
        <v>16786</v>
      </c>
      <c r="H50" s="22">
        <f t="shared" ref="H50" si="25">SUM(H51:H61)</f>
        <v>659</v>
      </c>
      <c r="I50" s="22">
        <f t="shared" ref="I50" si="26">SUM(I51:I61)</f>
        <v>308</v>
      </c>
      <c r="J50" s="22">
        <f t="shared" ref="J50" si="27">SUM(J51:J61)</f>
        <v>111</v>
      </c>
      <c r="K50" s="22">
        <f t="shared" ref="K50" si="28">SUM(K51:K61)</f>
        <v>651018</v>
      </c>
      <c r="L50" s="22">
        <f t="shared" ref="L50" si="29">SUM(L51:L61)</f>
        <v>7371</v>
      </c>
      <c r="M50" s="22">
        <f t="shared" ref="M50" si="30">SUM(M51:M61)</f>
        <v>122</v>
      </c>
    </row>
    <row r="51" spans="1:13" hidden="1" x14ac:dyDescent="0.25">
      <c r="A51" s="28" t="s">
        <v>57</v>
      </c>
      <c r="B51" s="18" t="s">
        <v>3</v>
      </c>
      <c r="C51" s="28" t="s">
        <v>2</v>
      </c>
      <c r="D51" s="1" t="s">
        <v>3</v>
      </c>
      <c r="E51" s="5">
        <v>2020</v>
      </c>
      <c r="F51" s="15">
        <f t="shared" si="16"/>
        <v>493014</v>
      </c>
      <c r="G51" s="16">
        <v>13123</v>
      </c>
      <c r="H51" s="16">
        <v>554</v>
      </c>
      <c r="I51" s="16">
        <v>226</v>
      </c>
      <c r="J51" s="16">
        <v>100</v>
      </c>
      <c r="K51" s="16">
        <v>473695</v>
      </c>
      <c r="L51" s="16">
        <v>5236</v>
      </c>
      <c r="M51" s="16">
        <v>80</v>
      </c>
    </row>
    <row r="52" spans="1:13" hidden="1" x14ac:dyDescent="0.25">
      <c r="A52" s="28" t="s">
        <v>57</v>
      </c>
      <c r="B52" s="18" t="s">
        <v>3</v>
      </c>
      <c r="C52" s="28" t="s">
        <v>11</v>
      </c>
      <c r="D52" s="1" t="s">
        <v>12</v>
      </c>
      <c r="E52" s="5">
        <v>2020</v>
      </c>
      <c r="F52" s="15">
        <f t="shared" si="16"/>
        <v>15256</v>
      </c>
      <c r="G52" s="16">
        <v>151</v>
      </c>
      <c r="H52" s="16">
        <v>2</v>
      </c>
      <c r="I52" s="16">
        <v>5</v>
      </c>
      <c r="J52" s="16">
        <v>0</v>
      </c>
      <c r="K52" s="16">
        <v>14883</v>
      </c>
      <c r="L52" s="16">
        <v>210</v>
      </c>
      <c r="M52" s="16">
        <v>5</v>
      </c>
    </row>
    <row r="53" spans="1:13" hidden="1" x14ac:dyDescent="0.25">
      <c r="A53" s="28" t="s">
        <v>57</v>
      </c>
      <c r="B53" s="18" t="s">
        <v>3</v>
      </c>
      <c r="C53" s="28" t="s">
        <v>13</v>
      </c>
      <c r="D53" s="1" t="s">
        <v>14</v>
      </c>
      <c r="E53" s="5">
        <v>2020</v>
      </c>
      <c r="F53" s="15">
        <f t="shared" si="16"/>
        <v>26580</v>
      </c>
      <c r="G53" s="16">
        <v>501</v>
      </c>
      <c r="H53" s="16">
        <v>5</v>
      </c>
      <c r="I53" s="16">
        <v>15</v>
      </c>
      <c r="J53" s="16">
        <v>1</v>
      </c>
      <c r="K53" s="16">
        <v>25807</v>
      </c>
      <c r="L53" s="16">
        <v>249</v>
      </c>
      <c r="M53" s="16">
        <v>2</v>
      </c>
    </row>
    <row r="54" spans="1:13" hidden="1" x14ac:dyDescent="0.25">
      <c r="A54" s="28" t="s">
        <v>57</v>
      </c>
      <c r="B54" s="18" t="s">
        <v>3</v>
      </c>
      <c r="C54" s="28" t="s">
        <v>15</v>
      </c>
      <c r="D54" s="1" t="s">
        <v>16</v>
      </c>
      <c r="E54" s="5">
        <v>2020</v>
      </c>
      <c r="F54" s="15">
        <f t="shared" si="16"/>
        <v>5288</v>
      </c>
      <c r="G54" s="16">
        <v>40</v>
      </c>
      <c r="H54" s="16">
        <v>4</v>
      </c>
      <c r="I54" s="16">
        <v>0</v>
      </c>
      <c r="J54" s="16">
        <v>1</v>
      </c>
      <c r="K54" s="16">
        <v>5172</v>
      </c>
      <c r="L54" s="16">
        <v>70</v>
      </c>
      <c r="M54" s="16">
        <v>1</v>
      </c>
    </row>
    <row r="55" spans="1:13" hidden="1" x14ac:dyDescent="0.25">
      <c r="A55" s="28" t="s">
        <v>57</v>
      </c>
      <c r="B55" s="18" t="s">
        <v>3</v>
      </c>
      <c r="C55" s="28" t="s">
        <v>19</v>
      </c>
      <c r="D55" s="1" t="s">
        <v>20</v>
      </c>
      <c r="E55" s="5">
        <v>2020</v>
      </c>
      <c r="F55" s="15">
        <f t="shared" si="16"/>
        <v>56608</v>
      </c>
      <c r="G55" s="16">
        <v>1112</v>
      </c>
      <c r="H55" s="16">
        <v>66</v>
      </c>
      <c r="I55" s="16">
        <v>29</v>
      </c>
      <c r="J55" s="16">
        <v>9</v>
      </c>
      <c r="K55" s="16">
        <v>54685</v>
      </c>
      <c r="L55" s="16">
        <v>696</v>
      </c>
      <c r="M55" s="16">
        <v>11</v>
      </c>
    </row>
    <row r="56" spans="1:13" hidden="1" x14ac:dyDescent="0.25">
      <c r="A56" s="28" t="s">
        <v>57</v>
      </c>
      <c r="B56" s="18" t="s">
        <v>3</v>
      </c>
      <c r="C56" s="28" t="s">
        <v>21</v>
      </c>
      <c r="D56" s="1" t="s">
        <v>22</v>
      </c>
      <c r="E56" s="5">
        <v>2020</v>
      </c>
      <c r="F56" s="15">
        <f t="shared" si="16"/>
        <v>16983</v>
      </c>
      <c r="G56" s="16">
        <v>286</v>
      </c>
      <c r="H56" s="16">
        <v>9</v>
      </c>
      <c r="I56" s="16">
        <v>5</v>
      </c>
      <c r="J56" s="16">
        <v>0</v>
      </c>
      <c r="K56" s="16">
        <v>16490</v>
      </c>
      <c r="L56" s="16">
        <v>186</v>
      </c>
      <c r="M56" s="16">
        <v>7</v>
      </c>
    </row>
    <row r="57" spans="1:13" hidden="1" x14ac:dyDescent="0.25">
      <c r="A57" s="28" t="s">
        <v>57</v>
      </c>
      <c r="B57" s="18" t="s">
        <v>3</v>
      </c>
      <c r="C57" s="28" t="s">
        <v>23</v>
      </c>
      <c r="D57" s="1" t="s">
        <v>24</v>
      </c>
      <c r="E57" s="5">
        <v>2020</v>
      </c>
      <c r="F57" s="15">
        <f t="shared" si="16"/>
        <v>22277</v>
      </c>
      <c r="G57" s="16">
        <v>298</v>
      </c>
      <c r="H57" s="16">
        <v>8</v>
      </c>
      <c r="I57" s="16">
        <v>5</v>
      </c>
      <c r="J57" s="16">
        <v>0</v>
      </c>
      <c r="K57" s="16">
        <v>21684</v>
      </c>
      <c r="L57" s="16">
        <v>275</v>
      </c>
      <c r="M57" s="16">
        <v>7</v>
      </c>
    </row>
    <row r="58" spans="1:13" hidden="1" x14ac:dyDescent="0.25">
      <c r="A58" s="28" t="s">
        <v>57</v>
      </c>
      <c r="B58" s="18" t="s">
        <v>3</v>
      </c>
      <c r="C58" s="28" t="s">
        <v>27</v>
      </c>
      <c r="D58" s="1" t="s">
        <v>28</v>
      </c>
      <c r="E58" s="5">
        <v>2020</v>
      </c>
      <c r="F58" s="15">
        <f t="shared" si="16"/>
        <v>3956</v>
      </c>
      <c r="G58" s="16">
        <v>28</v>
      </c>
      <c r="H58" s="16">
        <v>0</v>
      </c>
      <c r="I58" s="16">
        <v>3</v>
      </c>
      <c r="J58" s="16">
        <v>0</v>
      </c>
      <c r="K58" s="16">
        <v>3833</v>
      </c>
      <c r="L58" s="16">
        <v>91</v>
      </c>
      <c r="M58" s="16">
        <v>1</v>
      </c>
    </row>
    <row r="59" spans="1:13" hidden="1" x14ac:dyDescent="0.25">
      <c r="A59" s="28" t="s">
        <v>57</v>
      </c>
      <c r="B59" s="18" t="s">
        <v>3</v>
      </c>
      <c r="C59" s="28" t="s">
        <v>29</v>
      </c>
      <c r="D59" s="1" t="s">
        <v>30</v>
      </c>
      <c r="E59" s="5">
        <v>2020</v>
      </c>
      <c r="F59" s="15">
        <f t="shared" si="16"/>
        <v>7343</v>
      </c>
      <c r="G59" s="16">
        <v>141</v>
      </c>
      <c r="H59" s="16">
        <v>0</v>
      </c>
      <c r="I59" s="16">
        <v>3</v>
      </c>
      <c r="J59" s="16">
        <v>0</v>
      </c>
      <c r="K59" s="16">
        <v>7136</v>
      </c>
      <c r="L59" s="16">
        <v>63</v>
      </c>
      <c r="M59" s="16">
        <v>0</v>
      </c>
    </row>
    <row r="60" spans="1:13" hidden="1" x14ac:dyDescent="0.25">
      <c r="A60" s="28" t="s">
        <v>57</v>
      </c>
      <c r="B60" s="18" t="s">
        <v>3</v>
      </c>
      <c r="C60" s="28" t="s">
        <v>17</v>
      </c>
      <c r="D60" s="1" t="s">
        <v>18</v>
      </c>
      <c r="E60" s="5">
        <v>2020</v>
      </c>
      <c r="F60" s="15">
        <f t="shared" si="16"/>
        <v>8523</v>
      </c>
      <c r="G60" s="16">
        <v>130</v>
      </c>
      <c r="H60" s="16">
        <v>1</v>
      </c>
      <c r="I60" s="16">
        <v>5</v>
      </c>
      <c r="J60" s="16">
        <v>0</v>
      </c>
      <c r="K60" s="16">
        <v>8263</v>
      </c>
      <c r="L60" s="16">
        <v>117</v>
      </c>
      <c r="M60" s="16">
        <v>7</v>
      </c>
    </row>
    <row r="61" spans="1:13" hidden="1" x14ac:dyDescent="0.25">
      <c r="A61" s="28" t="s">
        <v>57</v>
      </c>
      <c r="B61" s="18" t="s">
        <v>3</v>
      </c>
      <c r="C61" s="28" t="s">
        <v>25</v>
      </c>
      <c r="D61" s="1" t="s">
        <v>26</v>
      </c>
      <c r="E61" s="5">
        <v>2020</v>
      </c>
      <c r="F61" s="15">
        <f t="shared" si="16"/>
        <v>20547</v>
      </c>
      <c r="G61" s="16">
        <v>976</v>
      </c>
      <c r="H61" s="16">
        <v>10</v>
      </c>
      <c r="I61" s="16">
        <v>12</v>
      </c>
      <c r="J61" s="16">
        <v>0</v>
      </c>
      <c r="K61" s="16">
        <v>19370</v>
      </c>
      <c r="L61" s="16">
        <v>178</v>
      </c>
      <c r="M61" s="16">
        <v>1</v>
      </c>
    </row>
    <row r="62" spans="1:13" hidden="1" x14ac:dyDescent="0.25">
      <c r="A62" s="27" t="s">
        <v>57</v>
      </c>
      <c r="B62" s="19" t="s">
        <v>3</v>
      </c>
      <c r="C62" s="27" t="s">
        <v>46</v>
      </c>
      <c r="D62" s="19" t="s">
        <v>45</v>
      </c>
      <c r="E62" s="20">
        <v>2021</v>
      </c>
      <c r="F62" s="22">
        <f>SUM(F63:F73)</f>
        <v>683422</v>
      </c>
      <c r="G62" s="22">
        <f t="shared" ref="G62" si="31">SUM(G63:G73)</f>
        <v>16153</v>
      </c>
      <c r="H62" s="22">
        <f t="shared" ref="H62" si="32">SUM(H63:H73)</f>
        <v>1202</v>
      </c>
      <c r="I62" s="22">
        <f t="shared" ref="I62" si="33">SUM(I63:I73)</f>
        <v>324</v>
      </c>
      <c r="J62" s="22">
        <f t="shared" ref="J62" si="34">SUM(J63:J73)</f>
        <v>106</v>
      </c>
      <c r="K62" s="22">
        <f t="shared" ref="K62" si="35">SUM(K63:K73)</f>
        <v>658111</v>
      </c>
      <c r="L62" s="22">
        <f t="shared" ref="L62" si="36">SUM(L63:L73)</f>
        <v>7402</v>
      </c>
      <c r="M62" s="22">
        <f t="shared" ref="M62" si="37">SUM(M63:M73)</f>
        <v>124</v>
      </c>
    </row>
    <row r="63" spans="1:13" hidden="1" x14ac:dyDescent="0.25">
      <c r="A63" s="28" t="s">
        <v>57</v>
      </c>
      <c r="B63" s="18" t="s">
        <v>3</v>
      </c>
      <c r="C63" s="28" t="s">
        <v>2</v>
      </c>
      <c r="D63" s="1" t="s">
        <v>3</v>
      </c>
      <c r="E63" s="18">
        <v>2021</v>
      </c>
      <c r="F63" s="15">
        <v>494191</v>
      </c>
      <c r="G63" s="15">
        <v>12419</v>
      </c>
      <c r="H63" s="15">
        <v>998</v>
      </c>
      <c r="I63" s="15">
        <v>232</v>
      </c>
      <c r="J63" s="15">
        <v>97</v>
      </c>
      <c r="K63" s="15">
        <v>475296</v>
      </c>
      <c r="L63" s="15">
        <v>5070</v>
      </c>
      <c r="M63" s="15">
        <v>79</v>
      </c>
    </row>
    <row r="64" spans="1:13" hidden="1" x14ac:dyDescent="0.25">
      <c r="A64" s="28" t="s">
        <v>57</v>
      </c>
      <c r="B64" s="18" t="s">
        <v>3</v>
      </c>
      <c r="C64" s="28" t="s">
        <v>11</v>
      </c>
      <c r="D64" s="1" t="s">
        <v>12</v>
      </c>
      <c r="E64" s="18">
        <v>2021</v>
      </c>
      <c r="F64" s="15">
        <v>16028</v>
      </c>
      <c r="G64" s="15">
        <v>160</v>
      </c>
      <c r="H64" s="15">
        <v>6</v>
      </c>
      <c r="I64" s="15">
        <v>4</v>
      </c>
      <c r="J64" s="15">
        <v>0</v>
      </c>
      <c r="K64" s="15">
        <v>15606</v>
      </c>
      <c r="L64" s="15">
        <v>247</v>
      </c>
      <c r="M64" s="15">
        <v>5</v>
      </c>
    </row>
    <row r="65" spans="1:13" hidden="1" x14ac:dyDescent="0.25">
      <c r="A65" s="28" t="s">
        <v>57</v>
      </c>
      <c r="B65" s="18" t="s">
        <v>3</v>
      </c>
      <c r="C65" s="28" t="s">
        <v>13</v>
      </c>
      <c r="D65" s="1" t="s">
        <v>14</v>
      </c>
      <c r="E65" s="18">
        <v>2021</v>
      </c>
      <c r="F65" s="15">
        <v>27953</v>
      </c>
      <c r="G65" s="15">
        <v>523</v>
      </c>
      <c r="H65" s="15">
        <v>10</v>
      </c>
      <c r="I65" s="15">
        <v>18</v>
      </c>
      <c r="J65" s="15">
        <v>1</v>
      </c>
      <c r="K65" s="15">
        <v>27101</v>
      </c>
      <c r="L65" s="15">
        <v>298</v>
      </c>
      <c r="M65" s="15">
        <v>2</v>
      </c>
    </row>
    <row r="66" spans="1:13" hidden="1" x14ac:dyDescent="0.25">
      <c r="A66" s="28" t="s">
        <v>57</v>
      </c>
      <c r="B66" s="18" t="s">
        <v>3</v>
      </c>
      <c r="C66" s="28" t="s">
        <v>15</v>
      </c>
      <c r="D66" s="1" t="s">
        <v>16</v>
      </c>
      <c r="E66" s="18">
        <v>2021</v>
      </c>
      <c r="F66" s="15">
        <v>5557</v>
      </c>
      <c r="G66" s="15">
        <v>47</v>
      </c>
      <c r="H66" s="15">
        <v>6</v>
      </c>
      <c r="I66" s="15">
        <v>0</v>
      </c>
      <c r="J66" s="15">
        <v>1</v>
      </c>
      <c r="K66" s="15">
        <v>5426</v>
      </c>
      <c r="L66" s="15">
        <v>76</v>
      </c>
      <c r="M66" s="15">
        <v>1</v>
      </c>
    </row>
    <row r="67" spans="1:13" hidden="1" x14ac:dyDescent="0.25">
      <c r="A67" s="28" t="s">
        <v>57</v>
      </c>
      <c r="B67" s="18" t="s">
        <v>3</v>
      </c>
      <c r="C67" s="28" t="s">
        <v>19</v>
      </c>
      <c r="D67" s="1" t="s">
        <v>20</v>
      </c>
      <c r="E67" s="18">
        <v>2021</v>
      </c>
      <c r="F67" s="15">
        <v>58065</v>
      </c>
      <c r="G67" s="15">
        <v>1150</v>
      </c>
      <c r="H67" s="15">
        <v>138</v>
      </c>
      <c r="I67" s="15">
        <v>33</v>
      </c>
      <c r="J67" s="15">
        <v>7</v>
      </c>
      <c r="K67" s="15">
        <v>55996</v>
      </c>
      <c r="L67" s="15">
        <v>729</v>
      </c>
      <c r="M67" s="15">
        <v>12</v>
      </c>
    </row>
    <row r="68" spans="1:13" hidden="1" x14ac:dyDescent="0.25">
      <c r="A68" s="28" t="s">
        <v>57</v>
      </c>
      <c r="B68" s="18" t="s">
        <v>3</v>
      </c>
      <c r="C68" s="28" t="s">
        <v>21</v>
      </c>
      <c r="D68" s="1" t="s">
        <v>22</v>
      </c>
      <c r="E68" s="18">
        <v>2021</v>
      </c>
      <c r="F68" s="15">
        <v>17276</v>
      </c>
      <c r="G68" s="15">
        <v>287</v>
      </c>
      <c r="H68" s="15">
        <v>17</v>
      </c>
      <c r="I68" s="15">
        <v>6</v>
      </c>
      <c r="J68" s="15">
        <v>0</v>
      </c>
      <c r="K68" s="15">
        <v>16765</v>
      </c>
      <c r="L68" s="15">
        <v>193</v>
      </c>
      <c r="M68" s="15">
        <v>8</v>
      </c>
    </row>
    <row r="69" spans="1:13" hidden="1" x14ac:dyDescent="0.25">
      <c r="A69" s="28" t="s">
        <v>57</v>
      </c>
      <c r="B69" s="18" t="s">
        <v>3</v>
      </c>
      <c r="C69" s="28" t="s">
        <v>23</v>
      </c>
      <c r="D69" s="1" t="s">
        <v>24</v>
      </c>
      <c r="E69" s="18">
        <v>2021</v>
      </c>
      <c r="F69" s="15">
        <v>22392</v>
      </c>
      <c r="G69" s="15">
        <v>307</v>
      </c>
      <c r="H69" s="15">
        <v>6</v>
      </c>
      <c r="I69" s="15">
        <v>7</v>
      </c>
      <c r="J69" s="15">
        <v>0</v>
      </c>
      <c r="K69" s="15">
        <v>21759</v>
      </c>
      <c r="L69" s="15">
        <v>306</v>
      </c>
      <c r="M69" s="15">
        <v>7</v>
      </c>
    </row>
    <row r="70" spans="1:13" hidden="1" x14ac:dyDescent="0.25">
      <c r="A70" s="28" t="s">
        <v>57</v>
      </c>
      <c r="B70" s="18" t="s">
        <v>3</v>
      </c>
      <c r="C70" s="28" t="s">
        <v>27</v>
      </c>
      <c r="D70" s="1" t="s">
        <v>28</v>
      </c>
      <c r="E70" s="18">
        <v>2021</v>
      </c>
      <c r="F70" s="15">
        <v>4103</v>
      </c>
      <c r="G70" s="15">
        <v>32</v>
      </c>
      <c r="H70" s="15">
        <v>0</v>
      </c>
      <c r="I70" s="15">
        <v>2</v>
      </c>
      <c r="J70" s="15">
        <v>0</v>
      </c>
      <c r="K70" s="15">
        <v>3969</v>
      </c>
      <c r="L70" s="15">
        <v>99</v>
      </c>
      <c r="M70" s="15">
        <v>1</v>
      </c>
    </row>
    <row r="71" spans="1:13" hidden="1" x14ac:dyDescent="0.25">
      <c r="A71" s="28" t="s">
        <v>57</v>
      </c>
      <c r="B71" s="18" t="s">
        <v>3</v>
      </c>
      <c r="C71" s="28" t="s">
        <v>29</v>
      </c>
      <c r="D71" s="1" t="s">
        <v>30</v>
      </c>
      <c r="E71" s="18">
        <v>2021</v>
      </c>
      <c r="F71" s="15">
        <v>7674</v>
      </c>
      <c r="G71" s="15">
        <v>151</v>
      </c>
      <c r="H71" s="15">
        <v>2</v>
      </c>
      <c r="I71" s="15">
        <v>3</v>
      </c>
      <c r="J71" s="15">
        <v>0</v>
      </c>
      <c r="K71" s="15">
        <v>7453</v>
      </c>
      <c r="L71" s="15">
        <v>65</v>
      </c>
      <c r="M71" s="15">
        <v>0</v>
      </c>
    </row>
    <row r="72" spans="1:13" hidden="1" x14ac:dyDescent="0.25">
      <c r="A72" s="28" t="s">
        <v>57</v>
      </c>
      <c r="B72" s="18" t="s">
        <v>3</v>
      </c>
      <c r="C72" s="28" t="s">
        <v>17</v>
      </c>
      <c r="D72" s="1" t="s">
        <v>18</v>
      </c>
      <c r="E72" s="18">
        <v>2021</v>
      </c>
      <c r="F72" s="15">
        <v>8964</v>
      </c>
      <c r="G72" s="15">
        <v>125</v>
      </c>
      <c r="H72" s="15">
        <v>1</v>
      </c>
      <c r="I72" s="15">
        <v>6</v>
      </c>
      <c r="J72" s="15">
        <v>0</v>
      </c>
      <c r="K72" s="15">
        <v>8703</v>
      </c>
      <c r="L72" s="15">
        <v>121</v>
      </c>
      <c r="M72" s="15">
        <v>8</v>
      </c>
    </row>
    <row r="73" spans="1:13" hidden="1" x14ac:dyDescent="0.25">
      <c r="A73" s="28" t="s">
        <v>57</v>
      </c>
      <c r="B73" s="18" t="s">
        <v>3</v>
      </c>
      <c r="C73" s="28" t="s">
        <v>25</v>
      </c>
      <c r="D73" s="1" t="s">
        <v>26</v>
      </c>
      <c r="E73" s="18">
        <v>2021</v>
      </c>
      <c r="F73" s="15">
        <v>21219</v>
      </c>
      <c r="G73" s="15">
        <v>952</v>
      </c>
      <c r="H73" s="15">
        <v>18</v>
      </c>
      <c r="I73" s="15">
        <v>13</v>
      </c>
      <c r="J73" s="15">
        <v>0</v>
      </c>
      <c r="K73" s="15">
        <v>20037</v>
      </c>
      <c r="L73" s="15">
        <v>198</v>
      </c>
      <c r="M73" s="15">
        <v>1</v>
      </c>
    </row>
    <row r="74" spans="1:13" hidden="1" x14ac:dyDescent="0.25">
      <c r="A74" s="27" t="s">
        <v>57</v>
      </c>
      <c r="B74" s="19" t="s">
        <v>3</v>
      </c>
      <c r="C74" s="27" t="s">
        <v>46</v>
      </c>
      <c r="D74" s="19" t="s">
        <v>45</v>
      </c>
      <c r="E74" s="20">
        <v>2022</v>
      </c>
      <c r="F74" s="22">
        <f>SUM(F75:F85)</f>
        <v>722141</v>
      </c>
      <c r="G74" s="22">
        <f t="shared" ref="G74" si="38">SUM(G75:G85)</f>
        <v>17275</v>
      </c>
      <c r="H74" s="22">
        <f t="shared" ref="H74" si="39">SUM(H75:H85)</f>
        <v>1805</v>
      </c>
      <c r="I74" s="22">
        <f t="shared" ref="I74" si="40">SUM(I75:I85)</f>
        <v>384</v>
      </c>
      <c r="J74" s="22">
        <f t="shared" ref="J74" si="41">SUM(J75:J85)</f>
        <v>108</v>
      </c>
      <c r="K74" s="22">
        <f t="shared" ref="K74" si="42">SUM(K75:K85)</f>
        <v>694621</v>
      </c>
      <c r="L74" s="22">
        <f t="shared" ref="L74" si="43">SUM(L75:L85)</f>
        <v>7822</v>
      </c>
      <c r="M74" s="22">
        <f t="shared" ref="M74" si="44">SUM(M75:M85)</f>
        <v>126</v>
      </c>
    </row>
    <row r="75" spans="1:13" hidden="1" x14ac:dyDescent="0.25">
      <c r="A75" s="28" t="s">
        <v>57</v>
      </c>
      <c r="B75" s="18" t="s">
        <v>3</v>
      </c>
      <c r="C75" s="28" t="s">
        <v>2</v>
      </c>
      <c r="D75" s="1" t="s">
        <v>3</v>
      </c>
      <c r="E75" s="18">
        <v>2022</v>
      </c>
      <c r="F75" s="15">
        <v>522942</v>
      </c>
      <c r="G75" s="15">
        <v>13313</v>
      </c>
      <c r="H75" s="15">
        <v>1495</v>
      </c>
      <c r="I75" s="15">
        <v>286</v>
      </c>
      <c r="J75" s="15">
        <v>99</v>
      </c>
      <c r="K75" s="15">
        <v>502361</v>
      </c>
      <c r="L75" s="15">
        <v>5309</v>
      </c>
      <c r="M75" s="15">
        <v>79</v>
      </c>
    </row>
    <row r="76" spans="1:13" hidden="1" x14ac:dyDescent="0.25">
      <c r="A76" s="28" t="s">
        <v>57</v>
      </c>
      <c r="B76" s="18" t="s">
        <v>3</v>
      </c>
      <c r="C76" s="28" t="s">
        <v>11</v>
      </c>
      <c r="D76" s="1" t="s">
        <v>12</v>
      </c>
      <c r="E76" s="18">
        <v>2022</v>
      </c>
      <c r="F76" s="15">
        <v>16712</v>
      </c>
      <c r="G76" s="15">
        <v>165</v>
      </c>
      <c r="H76" s="15">
        <v>7</v>
      </c>
      <c r="I76" s="15">
        <v>4</v>
      </c>
      <c r="J76" s="15">
        <v>0</v>
      </c>
      <c r="K76" s="15">
        <v>16261</v>
      </c>
      <c r="L76" s="15">
        <v>270</v>
      </c>
      <c r="M76" s="15">
        <v>5</v>
      </c>
    </row>
    <row r="77" spans="1:13" hidden="1" x14ac:dyDescent="0.25">
      <c r="A77" s="28" t="s">
        <v>57</v>
      </c>
      <c r="B77" s="18" t="s">
        <v>3</v>
      </c>
      <c r="C77" s="28" t="s">
        <v>13</v>
      </c>
      <c r="D77" s="1" t="s">
        <v>14</v>
      </c>
      <c r="E77" s="18">
        <v>2022</v>
      </c>
      <c r="F77" s="15">
        <v>29173</v>
      </c>
      <c r="G77" s="15">
        <v>548</v>
      </c>
      <c r="H77" s="15">
        <v>16</v>
      </c>
      <c r="I77" s="15">
        <v>20</v>
      </c>
      <c r="J77" s="15">
        <v>1</v>
      </c>
      <c r="K77" s="15">
        <v>28257</v>
      </c>
      <c r="L77" s="15">
        <v>329</v>
      </c>
      <c r="M77" s="15">
        <v>2</v>
      </c>
    </row>
    <row r="78" spans="1:13" hidden="1" x14ac:dyDescent="0.25">
      <c r="A78" s="28" t="s">
        <v>57</v>
      </c>
      <c r="B78" s="18" t="s">
        <v>3</v>
      </c>
      <c r="C78" s="28" t="s">
        <v>15</v>
      </c>
      <c r="D78" s="1" t="s">
        <v>16</v>
      </c>
      <c r="E78" s="18">
        <v>2022</v>
      </c>
      <c r="F78" s="15">
        <v>5805</v>
      </c>
      <c r="G78" s="15">
        <v>47</v>
      </c>
      <c r="H78" s="15">
        <v>6</v>
      </c>
      <c r="I78" s="15">
        <v>0</v>
      </c>
      <c r="J78" s="15">
        <v>1</v>
      </c>
      <c r="K78" s="15">
        <v>5670</v>
      </c>
      <c r="L78" s="15">
        <v>80</v>
      </c>
      <c r="M78" s="15">
        <v>1</v>
      </c>
    </row>
    <row r="79" spans="1:13" hidden="1" x14ac:dyDescent="0.25">
      <c r="A79" s="28" t="s">
        <v>57</v>
      </c>
      <c r="B79" s="18" t="s">
        <v>3</v>
      </c>
      <c r="C79" s="28" t="s">
        <v>19</v>
      </c>
      <c r="D79" s="1" t="s">
        <v>20</v>
      </c>
      <c r="E79" s="18">
        <v>2022</v>
      </c>
      <c r="F79" s="15">
        <v>61845</v>
      </c>
      <c r="G79" s="15">
        <v>1254</v>
      </c>
      <c r="H79" s="15">
        <v>211</v>
      </c>
      <c r="I79" s="15">
        <v>34</v>
      </c>
      <c r="J79" s="15">
        <v>7</v>
      </c>
      <c r="K79" s="15">
        <v>59529</v>
      </c>
      <c r="L79" s="15">
        <v>798</v>
      </c>
      <c r="M79" s="15">
        <v>12</v>
      </c>
    </row>
    <row r="80" spans="1:13" hidden="1" x14ac:dyDescent="0.25">
      <c r="A80" s="28" t="s">
        <v>57</v>
      </c>
      <c r="B80" s="18" t="s">
        <v>3</v>
      </c>
      <c r="C80" s="28" t="s">
        <v>21</v>
      </c>
      <c r="D80" s="1" t="s">
        <v>22</v>
      </c>
      <c r="E80" s="18">
        <v>2022</v>
      </c>
      <c r="F80" s="15">
        <v>18100</v>
      </c>
      <c r="G80" s="15">
        <v>304</v>
      </c>
      <c r="H80" s="15">
        <v>25</v>
      </c>
      <c r="I80" s="15">
        <v>8</v>
      </c>
      <c r="J80" s="15">
        <v>0</v>
      </c>
      <c r="K80" s="15">
        <v>17555</v>
      </c>
      <c r="L80" s="15">
        <v>200</v>
      </c>
      <c r="M80" s="15">
        <v>8</v>
      </c>
    </row>
    <row r="81" spans="1:13" hidden="1" x14ac:dyDescent="0.25">
      <c r="A81" s="28" t="s">
        <v>57</v>
      </c>
      <c r="B81" s="18" t="s">
        <v>3</v>
      </c>
      <c r="C81" s="28" t="s">
        <v>23</v>
      </c>
      <c r="D81" s="1" t="s">
        <v>24</v>
      </c>
      <c r="E81" s="18">
        <v>2022</v>
      </c>
      <c r="F81" s="15">
        <v>23708</v>
      </c>
      <c r="G81" s="15">
        <v>318</v>
      </c>
      <c r="H81" s="15">
        <v>10</v>
      </c>
      <c r="I81" s="15">
        <v>8</v>
      </c>
      <c r="J81" s="15">
        <v>0</v>
      </c>
      <c r="K81" s="15">
        <v>23045</v>
      </c>
      <c r="L81" s="15">
        <v>318</v>
      </c>
      <c r="M81" s="15">
        <v>9</v>
      </c>
    </row>
    <row r="82" spans="1:13" hidden="1" x14ac:dyDescent="0.25">
      <c r="A82" s="28" t="s">
        <v>57</v>
      </c>
      <c r="B82" s="18" t="s">
        <v>3</v>
      </c>
      <c r="C82" s="28" t="s">
        <v>27</v>
      </c>
      <c r="D82" s="1" t="s">
        <v>28</v>
      </c>
      <c r="E82" s="18">
        <v>2022</v>
      </c>
      <c r="F82" s="15">
        <v>4256</v>
      </c>
      <c r="G82" s="15">
        <v>33</v>
      </c>
      <c r="H82" s="15">
        <v>0</v>
      </c>
      <c r="I82" s="15">
        <v>2</v>
      </c>
      <c r="J82" s="15">
        <v>0</v>
      </c>
      <c r="K82" s="15">
        <v>4114</v>
      </c>
      <c r="L82" s="15">
        <v>106</v>
      </c>
      <c r="M82" s="15">
        <v>1</v>
      </c>
    </row>
    <row r="83" spans="1:13" hidden="1" x14ac:dyDescent="0.25">
      <c r="A83" s="28" t="s">
        <v>57</v>
      </c>
      <c r="B83" s="18" t="s">
        <v>3</v>
      </c>
      <c r="C83" s="28" t="s">
        <v>29</v>
      </c>
      <c r="D83" s="1" t="s">
        <v>30</v>
      </c>
      <c r="E83" s="18">
        <v>2022</v>
      </c>
      <c r="F83" s="15">
        <v>7947</v>
      </c>
      <c r="G83" s="15">
        <v>161</v>
      </c>
      <c r="H83" s="15">
        <v>3</v>
      </c>
      <c r="I83" s="15">
        <v>3</v>
      </c>
      <c r="J83" s="15">
        <v>0</v>
      </c>
      <c r="K83" s="15">
        <v>7715</v>
      </c>
      <c r="L83" s="15">
        <v>65</v>
      </c>
      <c r="M83" s="15">
        <v>0</v>
      </c>
    </row>
    <row r="84" spans="1:13" hidden="1" x14ac:dyDescent="0.25">
      <c r="A84" s="28" t="s">
        <v>57</v>
      </c>
      <c r="B84" s="18" t="s">
        <v>3</v>
      </c>
      <c r="C84" s="28" t="s">
        <v>17</v>
      </c>
      <c r="D84" s="1" t="s">
        <v>18</v>
      </c>
      <c r="E84" s="18">
        <v>2022</v>
      </c>
      <c r="F84" s="15">
        <v>9289</v>
      </c>
      <c r="G84" s="15">
        <v>136</v>
      </c>
      <c r="H84" s="15">
        <v>3</v>
      </c>
      <c r="I84" s="15">
        <v>6</v>
      </c>
      <c r="J84" s="15">
        <v>0</v>
      </c>
      <c r="K84" s="15">
        <v>9002</v>
      </c>
      <c r="L84" s="15">
        <v>134</v>
      </c>
      <c r="M84" s="15">
        <v>8</v>
      </c>
    </row>
    <row r="85" spans="1:13" hidden="1" x14ac:dyDescent="0.25">
      <c r="A85" s="28" t="s">
        <v>57</v>
      </c>
      <c r="B85" s="18" t="s">
        <v>3</v>
      </c>
      <c r="C85" s="28" t="s">
        <v>25</v>
      </c>
      <c r="D85" s="1" t="s">
        <v>26</v>
      </c>
      <c r="E85" s="18">
        <v>2022</v>
      </c>
      <c r="F85" s="15">
        <v>22364</v>
      </c>
      <c r="G85" s="15">
        <v>996</v>
      </c>
      <c r="H85" s="15">
        <v>29</v>
      </c>
      <c r="I85" s="15">
        <v>13</v>
      </c>
      <c r="J85" s="15">
        <v>0</v>
      </c>
      <c r="K85" s="15">
        <v>21112</v>
      </c>
      <c r="L85" s="15">
        <v>213</v>
      </c>
      <c r="M85" s="15">
        <v>1</v>
      </c>
    </row>
    <row r="86" spans="1:13" hidden="1" x14ac:dyDescent="0.25">
      <c r="A86" s="27" t="s">
        <v>57</v>
      </c>
      <c r="B86" s="19" t="s">
        <v>3</v>
      </c>
      <c r="C86" s="27" t="s">
        <v>46</v>
      </c>
      <c r="D86" s="19" t="s">
        <v>45</v>
      </c>
      <c r="E86" s="20">
        <v>2023</v>
      </c>
      <c r="F86" s="22">
        <f>SUM(F87:F97)</f>
        <v>756781</v>
      </c>
      <c r="G86" s="22">
        <f t="shared" ref="G86" si="45">SUM(G87:G97)</f>
        <v>18466</v>
      </c>
      <c r="H86" s="22">
        <f t="shared" ref="H86" si="46">SUM(H87:H97)</f>
        <v>2709</v>
      </c>
      <c r="I86" s="22">
        <f t="shared" ref="I86" si="47">SUM(I87:I97)</f>
        <v>390</v>
      </c>
      <c r="J86" s="22">
        <f t="shared" ref="J86" si="48">SUM(J87:J97)</f>
        <v>105</v>
      </c>
      <c r="K86" s="22">
        <f t="shared" ref="K86" si="49">SUM(K87:K97)</f>
        <v>726754</v>
      </c>
      <c r="L86" s="22">
        <f t="shared" ref="L86" si="50">SUM(L87:L97)</f>
        <v>8205</v>
      </c>
      <c r="M86" s="22">
        <f t="shared" ref="M86" si="51">SUM(M87:M97)</f>
        <v>152</v>
      </c>
    </row>
    <row r="87" spans="1:13" hidden="1" x14ac:dyDescent="0.25">
      <c r="A87" s="28" t="s">
        <v>57</v>
      </c>
      <c r="B87" s="18" t="s">
        <v>3</v>
      </c>
      <c r="C87" s="28" t="s">
        <v>2</v>
      </c>
      <c r="D87" s="1" t="s">
        <v>3</v>
      </c>
      <c r="E87" s="18">
        <v>2023</v>
      </c>
      <c r="F87" s="15">
        <f>SUM(G87:M87)</f>
        <v>546240</v>
      </c>
      <c r="G87" s="23">
        <v>14257</v>
      </c>
      <c r="H87" s="23">
        <v>2187</v>
      </c>
      <c r="I87" s="23">
        <v>290</v>
      </c>
      <c r="J87" s="23">
        <v>96</v>
      </c>
      <c r="K87" s="23">
        <v>523784</v>
      </c>
      <c r="L87" s="23">
        <v>5542</v>
      </c>
      <c r="M87" s="23">
        <v>84</v>
      </c>
    </row>
    <row r="88" spans="1:13" hidden="1" x14ac:dyDescent="0.25">
      <c r="A88" s="28" t="s">
        <v>57</v>
      </c>
      <c r="B88" s="18" t="s">
        <v>3</v>
      </c>
      <c r="C88" s="28" t="s">
        <v>11</v>
      </c>
      <c r="D88" s="1" t="s">
        <v>12</v>
      </c>
      <c r="E88" s="18">
        <v>2023</v>
      </c>
      <c r="F88" s="15">
        <f t="shared" ref="F88:F97" si="52">SUM(G88:M88)</f>
        <v>17598</v>
      </c>
      <c r="G88" s="23">
        <v>179</v>
      </c>
      <c r="H88" s="23">
        <v>10</v>
      </c>
      <c r="I88" s="23">
        <v>6</v>
      </c>
      <c r="J88" s="15">
        <v>0</v>
      </c>
      <c r="K88" s="23">
        <v>17088</v>
      </c>
      <c r="L88" s="23">
        <v>289</v>
      </c>
      <c r="M88" s="23">
        <v>26</v>
      </c>
    </row>
    <row r="89" spans="1:13" hidden="1" x14ac:dyDescent="0.25">
      <c r="A89" s="28" t="s">
        <v>57</v>
      </c>
      <c r="B89" s="18" t="s">
        <v>3</v>
      </c>
      <c r="C89" s="28" t="s">
        <v>13</v>
      </c>
      <c r="D89" s="1" t="s">
        <v>14</v>
      </c>
      <c r="E89" s="18">
        <v>2023</v>
      </c>
      <c r="F89" s="15">
        <f t="shared" si="52"/>
        <v>30151</v>
      </c>
      <c r="G89" s="23">
        <v>559</v>
      </c>
      <c r="H89" s="23">
        <v>22</v>
      </c>
      <c r="I89" s="23">
        <v>21</v>
      </c>
      <c r="J89" s="23">
        <v>1</v>
      </c>
      <c r="K89" s="23">
        <v>29199</v>
      </c>
      <c r="L89" s="23">
        <v>347</v>
      </c>
      <c r="M89" s="23">
        <v>2</v>
      </c>
    </row>
    <row r="90" spans="1:13" hidden="1" x14ac:dyDescent="0.25">
      <c r="A90" s="28" t="s">
        <v>57</v>
      </c>
      <c r="B90" s="18" t="s">
        <v>3</v>
      </c>
      <c r="C90" s="28" t="s">
        <v>15</v>
      </c>
      <c r="D90" s="1" t="s">
        <v>16</v>
      </c>
      <c r="E90" s="18">
        <v>2023</v>
      </c>
      <c r="F90" s="15">
        <f t="shared" si="52"/>
        <v>6243</v>
      </c>
      <c r="G90" s="23">
        <v>55</v>
      </c>
      <c r="H90" s="23">
        <v>7</v>
      </c>
      <c r="I90" s="15">
        <v>0</v>
      </c>
      <c r="J90" s="23">
        <v>1</v>
      </c>
      <c r="K90" s="23">
        <v>6096</v>
      </c>
      <c r="L90" s="23">
        <v>82</v>
      </c>
      <c r="M90" s="23">
        <v>2</v>
      </c>
    </row>
    <row r="91" spans="1:13" hidden="1" x14ac:dyDescent="0.25">
      <c r="A91" s="28" t="s">
        <v>57</v>
      </c>
      <c r="B91" s="18" t="s">
        <v>3</v>
      </c>
      <c r="C91" s="28" t="s">
        <v>19</v>
      </c>
      <c r="D91" s="1" t="s">
        <v>20</v>
      </c>
      <c r="E91" s="18">
        <v>2023</v>
      </c>
      <c r="F91" s="15">
        <f t="shared" si="52"/>
        <v>66465</v>
      </c>
      <c r="G91" s="23">
        <v>1390</v>
      </c>
      <c r="H91" s="23">
        <v>356</v>
      </c>
      <c r="I91" s="23">
        <v>34</v>
      </c>
      <c r="J91" s="23">
        <v>6</v>
      </c>
      <c r="K91" s="23">
        <v>63818</v>
      </c>
      <c r="L91" s="23">
        <v>851</v>
      </c>
      <c r="M91" s="23">
        <v>10</v>
      </c>
    </row>
    <row r="92" spans="1:13" hidden="1" x14ac:dyDescent="0.25">
      <c r="A92" s="28" t="s">
        <v>57</v>
      </c>
      <c r="B92" s="18" t="s">
        <v>3</v>
      </c>
      <c r="C92" s="28" t="s">
        <v>21</v>
      </c>
      <c r="D92" s="1" t="s">
        <v>22</v>
      </c>
      <c r="E92" s="18">
        <v>2023</v>
      </c>
      <c r="F92" s="15">
        <f t="shared" si="52"/>
        <v>18954</v>
      </c>
      <c r="G92" s="23">
        <v>320</v>
      </c>
      <c r="H92" s="23">
        <v>41</v>
      </c>
      <c r="I92" s="23">
        <v>10</v>
      </c>
      <c r="J92" s="15">
        <v>0</v>
      </c>
      <c r="K92" s="23">
        <v>18354</v>
      </c>
      <c r="L92" s="23">
        <v>221</v>
      </c>
      <c r="M92" s="23">
        <v>8</v>
      </c>
    </row>
    <row r="93" spans="1:13" hidden="1" x14ac:dyDescent="0.25">
      <c r="A93" s="28" t="s">
        <v>57</v>
      </c>
      <c r="B93" s="18" t="s">
        <v>3</v>
      </c>
      <c r="C93" s="28" t="s">
        <v>23</v>
      </c>
      <c r="D93" s="1" t="s">
        <v>24</v>
      </c>
      <c r="E93" s="18">
        <v>2023</v>
      </c>
      <c r="F93" s="15">
        <f t="shared" si="52"/>
        <v>24634</v>
      </c>
      <c r="G93" s="23">
        <v>334</v>
      </c>
      <c r="H93" s="23">
        <v>16</v>
      </c>
      <c r="I93" s="23">
        <v>7</v>
      </c>
      <c r="J93" s="15">
        <v>0</v>
      </c>
      <c r="K93" s="23">
        <v>23950</v>
      </c>
      <c r="L93" s="23">
        <v>318</v>
      </c>
      <c r="M93" s="23">
        <v>9</v>
      </c>
    </row>
    <row r="94" spans="1:13" hidden="1" x14ac:dyDescent="0.25">
      <c r="A94" s="28" t="s">
        <v>57</v>
      </c>
      <c r="B94" s="18" t="s">
        <v>3</v>
      </c>
      <c r="C94" s="28" t="s">
        <v>27</v>
      </c>
      <c r="D94" s="1" t="s">
        <v>28</v>
      </c>
      <c r="E94" s="18">
        <v>2023</v>
      </c>
      <c r="F94" s="15">
        <f t="shared" si="52"/>
        <v>4446</v>
      </c>
      <c r="G94" s="23">
        <v>34</v>
      </c>
      <c r="H94" s="23">
        <v>3</v>
      </c>
      <c r="I94" s="23">
        <v>1</v>
      </c>
      <c r="J94" s="15">
        <v>0</v>
      </c>
      <c r="K94" s="23">
        <v>4297</v>
      </c>
      <c r="L94" s="23">
        <v>110</v>
      </c>
      <c r="M94" s="23">
        <v>1</v>
      </c>
    </row>
    <row r="95" spans="1:13" hidden="1" x14ac:dyDescent="0.25">
      <c r="A95" s="28" t="s">
        <v>57</v>
      </c>
      <c r="B95" s="18" t="s">
        <v>3</v>
      </c>
      <c r="C95" s="28" t="s">
        <v>29</v>
      </c>
      <c r="D95" s="1" t="s">
        <v>30</v>
      </c>
      <c r="E95" s="18">
        <v>2023</v>
      </c>
      <c r="F95" s="15">
        <f t="shared" si="52"/>
        <v>8334</v>
      </c>
      <c r="G95" s="23">
        <v>171</v>
      </c>
      <c r="H95" s="23">
        <v>6</v>
      </c>
      <c r="I95" s="23">
        <v>3</v>
      </c>
      <c r="J95" s="23">
        <v>1</v>
      </c>
      <c r="K95" s="23">
        <v>8081</v>
      </c>
      <c r="L95" s="23">
        <v>72</v>
      </c>
      <c r="M95" s="15">
        <v>0</v>
      </c>
    </row>
    <row r="96" spans="1:13" hidden="1" x14ac:dyDescent="0.25">
      <c r="A96" s="28" t="s">
        <v>57</v>
      </c>
      <c r="B96" s="18" t="s">
        <v>3</v>
      </c>
      <c r="C96" s="28" t="s">
        <v>17</v>
      </c>
      <c r="D96" s="1" t="s">
        <v>18</v>
      </c>
      <c r="E96" s="18">
        <v>2023</v>
      </c>
      <c r="F96" s="15">
        <f t="shared" si="52"/>
        <v>9794</v>
      </c>
      <c r="G96" s="23">
        <v>132</v>
      </c>
      <c r="H96" s="23">
        <v>7</v>
      </c>
      <c r="I96" s="23">
        <v>6</v>
      </c>
      <c r="J96" s="15">
        <v>0</v>
      </c>
      <c r="K96" s="23">
        <v>9501</v>
      </c>
      <c r="L96" s="23">
        <v>139</v>
      </c>
      <c r="M96" s="23">
        <v>9</v>
      </c>
    </row>
    <row r="97" spans="1:13" hidden="1" x14ac:dyDescent="0.25">
      <c r="A97" s="28" t="s">
        <v>57</v>
      </c>
      <c r="B97" s="18" t="s">
        <v>3</v>
      </c>
      <c r="C97" s="28" t="s">
        <v>25</v>
      </c>
      <c r="D97" s="1" t="s">
        <v>26</v>
      </c>
      <c r="E97" s="18">
        <v>2023</v>
      </c>
      <c r="F97" s="15">
        <f t="shared" si="52"/>
        <v>23922</v>
      </c>
      <c r="G97" s="23">
        <v>1035</v>
      </c>
      <c r="H97" s="23">
        <v>54</v>
      </c>
      <c r="I97" s="23">
        <v>12</v>
      </c>
      <c r="J97" s="15">
        <v>0</v>
      </c>
      <c r="K97" s="23">
        <v>22586</v>
      </c>
      <c r="L97" s="23">
        <v>234</v>
      </c>
      <c r="M97" s="23">
        <v>1</v>
      </c>
    </row>
    <row r="98" spans="1:13" hidden="1" x14ac:dyDescent="0.25">
      <c r="A98" s="27" t="s">
        <v>57</v>
      </c>
      <c r="B98" s="19" t="s">
        <v>3</v>
      </c>
      <c r="C98" s="27" t="s">
        <v>46</v>
      </c>
      <c r="D98" s="19" t="s">
        <v>45</v>
      </c>
      <c r="E98" s="20">
        <v>2024</v>
      </c>
      <c r="F98" s="22">
        <f>SUM(F99:F109)</f>
        <v>803992</v>
      </c>
      <c r="G98" s="22">
        <f t="shared" ref="G98" si="53">SUM(G99:G109)</f>
        <v>18545</v>
      </c>
      <c r="H98" s="22">
        <f t="shared" ref="H98" si="54">SUM(H99:H109)</f>
        <v>4530</v>
      </c>
      <c r="I98" s="22">
        <f t="shared" ref="I98" si="55">SUM(I99:I109)</f>
        <v>415</v>
      </c>
      <c r="J98" s="22">
        <f t="shared" ref="J98" si="56">SUM(J99:J109)</f>
        <v>108</v>
      </c>
      <c r="K98" s="22">
        <f t="shared" ref="K98" si="57">SUM(K99:K109)</f>
        <v>771759</v>
      </c>
      <c r="L98" s="22">
        <f t="shared" ref="L98" si="58">SUM(L99:L109)</f>
        <v>8480</v>
      </c>
      <c r="M98" s="22">
        <f t="shared" ref="M98" si="59">SUM(M99:M109)</f>
        <v>155</v>
      </c>
    </row>
    <row r="99" spans="1:13" hidden="1" x14ac:dyDescent="0.25">
      <c r="A99" s="28" t="s">
        <v>57</v>
      </c>
      <c r="B99" s="18" t="s">
        <v>3</v>
      </c>
      <c r="C99" s="28" t="s">
        <v>2</v>
      </c>
      <c r="D99" s="1" t="s">
        <v>3</v>
      </c>
      <c r="E99" s="18">
        <v>2024</v>
      </c>
      <c r="F99" s="15">
        <f t="shared" ref="F99:F133" si="60">SUM(G99:M99)</f>
        <v>579864</v>
      </c>
      <c r="G99" s="16">
        <v>14173</v>
      </c>
      <c r="H99" s="16">
        <v>3683</v>
      </c>
      <c r="I99" s="16">
        <v>304</v>
      </c>
      <c r="J99" s="16">
        <v>99</v>
      </c>
      <c r="K99" s="16">
        <v>555838</v>
      </c>
      <c r="L99" s="16">
        <v>5683</v>
      </c>
      <c r="M99" s="16">
        <v>84</v>
      </c>
    </row>
    <row r="100" spans="1:13" hidden="1" x14ac:dyDescent="0.25">
      <c r="A100" s="28" t="s">
        <v>57</v>
      </c>
      <c r="B100" s="18" t="s">
        <v>3</v>
      </c>
      <c r="C100" s="28" t="s">
        <v>11</v>
      </c>
      <c r="D100" s="1" t="s">
        <v>12</v>
      </c>
      <c r="E100" s="18">
        <v>2024</v>
      </c>
      <c r="F100" s="15">
        <f t="shared" si="60"/>
        <v>18728</v>
      </c>
      <c r="G100" s="16">
        <v>193</v>
      </c>
      <c r="H100" s="16">
        <v>21</v>
      </c>
      <c r="I100" s="16">
        <v>6</v>
      </c>
      <c r="J100" s="15">
        <v>0</v>
      </c>
      <c r="K100" s="16">
        <v>18165</v>
      </c>
      <c r="L100" s="16">
        <v>317</v>
      </c>
      <c r="M100" s="16">
        <v>26</v>
      </c>
    </row>
    <row r="101" spans="1:13" hidden="1" x14ac:dyDescent="0.25">
      <c r="A101" s="28" t="s">
        <v>57</v>
      </c>
      <c r="B101" s="18" t="s">
        <v>3</v>
      </c>
      <c r="C101" s="28" t="s">
        <v>13</v>
      </c>
      <c r="D101" s="1" t="s">
        <v>14</v>
      </c>
      <c r="E101" s="18">
        <v>2024</v>
      </c>
      <c r="F101" s="15">
        <f t="shared" si="60"/>
        <v>31184</v>
      </c>
      <c r="G101" s="16">
        <v>577</v>
      </c>
      <c r="H101" s="16">
        <v>36</v>
      </c>
      <c r="I101" s="16">
        <v>24</v>
      </c>
      <c r="J101" s="16">
        <v>1</v>
      </c>
      <c r="K101" s="16">
        <v>30162</v>
      </c>
      <c r="L101" s="16">
        <v>380</v>
      </c>
      <c r="M101" s="16">
        <v>4</v>
      </c>
    </row>
    <row r="102" spans="1:13" hidden="1" x14ac:dyDescent="0.25">
      <c r="A102" s="28" t="s">
        <v>57</v>
      </c>
      <c r="B102" s="18" t="s">
        <v>3</v>
      </c>
      <c r="C102" s="28" t="s">
        <v>15</v>
      </c>
      <c r="D102" s="1" t="s">
        <v>16</v>
      </c>
      <c r="E102" s="18">
        <v>2024</v>
      </c>
      <c r="F102" s="15">
        <f t="shared" si="60"/>
        <v>6630</v>
      </c>
      <c r="G102" s="16">
        <v>57</v>
      </c>
      <c r="H102" s="16">
        <v>9</v>
      </c>
      <c r="I102" s="15">
        <v>0</v>
      </c>
      <c r="J102" s="16">
        <v>1</v>
      </c>
      <c r="K102" s="16">
        <v>6476</v>
      </c>
      <c r="L102" s="16">
        <v>85</v>
      </c>
      <c r="M102" s="16">
        <v>2</v>
      </c>
    </row>
    <row r="103" spans="1:13" hidden="1" x14ac:dyDescent="0.25">
      <c r="A103" s="28" t="s">
        <v>57</v>
      </c>
      <c r="B103" s="18" t="s">
        <v>3</v>
      </c>
      <c r="C103" s="28" t="s">
        <v>19</v>
      </c>
      <c r="D103" s="1" t="s">
        <v>20</v>
      </c>
      <c r="E103" s="18">
        <v>2024</v>
      </c>
      <c r="F103" s="15">
        <f t="shared" si="60"/>
        <v>71976</v>
      </c>
      <c r="G103" s="16">
        <v>1480</v>
      </c>
      <c r="H103" s="16">
        <v>584</v>
      </c>
      <c r="I103" s="16">
        <v>37</v>
      </c>
      <c r="J103" s="16">
        <v>6</v>
      </c>
      <c r="K103" s="16">
        <v>68970</v>
      </c>
      <c r="L103" s="16">
        <v>888</v>
      </c>
      <c r="M103" s="16">
        <v>11</v>
      </c>
    </row>
    <row r="104" spans="1:13" hidden="1" x14ac:dyDescent="0.25">
      <c r="A104" s="28" t="s">
        <v>57</v>
      </c>
      <c r="B104" s="18" t="s">
        <v>3</v>
      </c>
      <c r="C104" s="28" t="s">
        <v>21</v>
      </c>
      <c r="D104" s="1" t="s">
        <v>22</v>
      </c>
      <c r="E104" s="18">
        <v>2024</v>
      </c>
      <c r="F104" s="15">
        <f t="shared" si="60"/>
        <v>19906</v>
      </c>
      <c r="G104" s="16">
        <v>331</v>
      </c>
      <c r="H104" s="16">
        <v>56</v>
      </c>
      <c r="I104" s="16">
        <v>12</v>
      </c>
      <c r="J104" s="15">
        <v>0</v>
      </c>
      <c r="K104" s="16">
        <v>19270</v>
      </c>
      <c r="L104" s="16">
        <v>230</v>
      </c>
      <c r="M104" s="16">
        <v>7</v>
      </c>
    </row>
    <row r="105" spans="1:13" hidden="1" x14ac:dyDescent="0.25">
      <c r="A105" s="28" t="s">
        <v>57</v>
      </c>
      <c r="B105" s="18" t="s">
        <v>3</v>
      </c>
      <c r="C105" s="28" t="s">
        <v>23</v>
      </c>
      <c r="D105" s="1" t="s">
        <v>24</v>
      </c>
      <c r="E105" s="18">
        <v>2024</v>
      </c>
      <c r="F105" s="15">
        <f t="shared" si="60"/>
        <v>26088</v>
      </c>
      <c r="G105" s="16">
        <v>354</v>
      </c>
      <c r="H105" s="16">
        <v>31</v>
      </c>
      <c r="I105" s="16">
        <v>9</v>
      </c>
      <c r="J105" s="15">
        <v>0</v>
      </c>
      <c r="K105" s="16">
        <v>25359</v>
      </c>
      <c r="L105" s="16">
        <v>327</v>
      </c>
      <c r="M105" s="16">
        <v>8</v>
      </c>
    </row>
    <row r="106" spans="1:13" hidden="1" x14ac:dyDescent="0.25">
      <c r="A106" s="28" t="s">
        <v>57</v>
      </c>
      <c r="B106" s="18" t="s">
        <v>3</v>
      </c>
      <c r="C106" s="28" t="s">
        <v>27</v>
      </c>
      <c r="D106" s="1" t="s">
        <v>28</v>
      </c>
      <c r="E106" s="18">
        <v>2024</v>
      </c>
      <c r="F106" s="15">
        <f t="shared" si="60"/>
        <v>4672</v>
      </c>
      <c r="G106" s="16">
        <v>43</v>
      </c>
      <c r="H106" s="16">
        <v>4</v>
      </c>
      <c r="I106" s="16">
        <v>1</v>
      </c>
      <c r="J106" s="15">
        <v>0</v>
      </c>
      <c r="K106" s="16">
        <v>4510</v>
      </c>
      <c r="L106" s="16">
        <v>112</v>
      </c>
      <c r="M106" s="16">
        <v>2</v>
      </c>
    </row>
    <row r="107" spans="1:13" hidden="1" x14ac:dyDescent="0.25">
      <c r="A107" s="28" t="s">
        <v>57</v>
      </c>
      <c r="B107" s="18" t="s">
        <v>3</v>
      </c>
      <c r="C107" s="28" t="s">
        <v>29</v>
      </c>
      <c r="D107" s="1" t="s">
        <v>30</v>
      </c>
      <c r="E107" s="18">
        <v>2024</v>
      </c>
      <c r="F107" s="15">
        <f t="shared" si="60"/>
        <v>8783</v>
      </c>
      <c r="G107" s="16">
        <v>185</v>
      </c>
      <c r="H107" s="16">
        <v>8</v>
      </c>
      <c r="I107" s="16">
        <v>4</v>
      </c>
      <c r="J107" s="16">
        <v>1</v>
      </c>
      <c r="K107" s="16">
        <v>8511</v>
      </c>
      <c r="L107" s="16">
        <v>74</v>
      </c>
      <c r="M107" s="15">
        <v>0</v>
      </c>
    </row>
    <row r="108" spans="1:13" hidden="1" x14ac:dyDescent="0.25">
      <c r="A108" s="28" t="s">
        <v>57</v>
      </c>
      <c r="B108" s="18" t="s">
        <v>3</v>
      </c>
      <c r="C108" s="28" t="s">
        <v>17</v>
      </c>
      <c r="D108" s="1" t="s">
        <v>18</v>
      </c>
      <c r="E108" s="18">
        <v>2024</v>
      </c>
      <c r="F108" s="15">
        <f t="shared" si="60"/>
        <v>10482</v>
      </c>
      <c r="G108" s="16">
        <v>137</v>
      </c>
      <c r="H108" s="16">
        <v>9</v>
      </c>
      <c r="I108" s="16">
        <v>6</v>
      </c>
      <c r="J108" s="15">
        <v>0</v>
      </c>
      <c r="K108" s="16">
        <v>10175</v>
      </c>
      <c r="L108" s="16">
        <v>146</v>
      </c>
      <c r="M108" s="16">
        <v>9</v>
      </c>
    </row>
    <row r="109" spans="1:13" hidden="1" x14ac:dyDescent="0.25">
      <c r="A109" s="28" t="s">
        <v>57</v>
      </c>
      <c r="B109" s="18" t="s">
        <v>3</v>
      </c>
      <c r="C109" s="28" t="s">
        <v>25</v>
      </c>
      <c r="D109" s="1" t="s">
        <v>26</v>
      </c>
      <c r="E109" s="18">
        <v>2024</v>
      </c>
      <c r="F109" s="15">
        <f t="shared" si="60"/>
        <v>25679</v>
      </c>
      <c r="G109" s="16">
        <v>1015</v>
      </c>
      <c r="H109" s="16">
        <v>89</v>
      </c>
      <c r="I109" s="16">
        <v>12</v>
      </c>
      <c r="J109" s="15">
        <v>0</v>
      </c>
      <c r="K109" s="16">
        <v>24323</v>
      </c>
      <c r="L109" s="16">
        <v>238</v>
      </c>
      <c r="M109" s="16">
        <v>2</v>
      </c>
    </row>
    <row r="110" spans="1:13" hidden="1" x14ac:dyDescent="0.25">
      <c r="A110" s="27" t="s">
        <v>57</v>
      </c>
      <c r="B110" s="19" t="s">
        <v>3</v>
      </c>
      <c r="C110" s="27" t="s">
        <v>46</v>
      </c>
      <c r="D110" s="19" t="s">
        <v>45</v>
      </c>
      <c r="E110" s="20" t="s">
        <v>44</v>
      </c>
      <c r="F110" s="22">
        <f>SUM(F111:F121)</f>
        <v>809848</v>
      </c>
      <c r="G110" s="22">
        <f t="shared" ref="G110" si="61">SUM(G111:G121)</f>
        <v>18607</v>
      </c>
      <c r="H110" s="22">
        <f t="shared" ref="H110" si="62">SUM(H111:H121)</f>
        <v>4774</v>
      </c>
      <c r="I110" s="22">
        <f t="shared" ref="I110" si="63">SUM(I111:I121)</f>
        <v>418</v>
      </c>
      <c r="J110" s="22">
        <f t="shared" ref="J110" si="64">SUM(J111:J121)</f>
        <v>109</v>
      </c>
      <c r="K110" s="22">
        <f t="shared" ref="K110" si="65">SUM(K111:K121)</f>
        <v>777269</v>
      </c>
      <c r="L110" s="22">
        <f t="shared" ref="L110" si="66">SUM(L111:L121)</f>
        <v>8515</v>
      </c>
      <c r="M110" s="22">
        <f t="shared" ref="M110" si="67">SUM(M111:M121)</f>
        <v>156</v>
      </c>
    </row>
    <row r="111" spans="1:13" hidden="1" x14ac:dyDescent="0.25">
      <c r="A111" s="28" t="s">
        <v>57</v>
      </c>
      <c r="B111" s="18" t="s">
        <v>3</v>
      </c>
      <c r="C111" s="28" t="s">
        <v>2</v>
      </c>
      <c r="D111" s="1" t="s">
        <v>3</v>
      </c>
      <c r="E111" s="18" t="s">
        <v>44</v>
      </c>
      <c r="F111" s="15">
        <f t="shared" si="60"/>
        <v>583828</v>
      </c>
      <c r="G111" s="16">
        <v>14207</v>
      </c>
      <c r="H111" s="16">
        <v>3885</v>
      </c>
      <c r="I111" s="16">
        <v>307</v>
      </c>
      <c r="J111" s="16">
        <v>99</v>
      </c>
      <c r="K111" s="16">
        <v>559535</v>
      </c>
      <c r="L111" s="16">
        <v>5711</v>
      </c>
      <c r="M111" s="16">
        <v>84</v>
      </c>
    </row>
    <row r="112" spans="1:13" hidden="1" x14ac:dyDescent="0.25">
      <c r="A112" s="28" t="s">
        <v>57</v>
      </c>
      <c r="B112" s="18" t="s">
        <v>3</v>
      </c>
      <c r="C112" s="28" t="s">
        <v>11</v>
      </c>
      <c r="D112" s="1" t="s">
        <v>12</v>
      </c>
      <c r="E112" s="18" t="s">
        <v>44</v>
      </c>
      <c r="F112" s="15">
        <f t="shared" si="60"/>
        <v>18924</v>
      </c>
      <c r="G112" s="16">
        <v>197</v>
      </c>
      <c r="H112" s="16">
        <v>25</v>
      </c>
      <c r="I112" s="16">
        <v>6</v>
      </c>
      <c r="J112" s="16">
        <v>0</v>
      </c>
      <c r="K112" s="16">
        <v>18350</v>
      </c>
      <c r="L112" s="16">
        <v>319</v>
      </c>
      <c r="M112" s="16">
        <v>27</v>
      </c>
    </row>
    <row r="113" spans="1:13" hidden="1" x14ac:dyDescent="0.25">
      <c r="A113" s="28" t="s">
        <v>57</v>
      </c>
      <c r="B113" s="18" t="s">
        <v>3</v>
      </c>
      <c r="C113" s="28" t="s">
        <v>13</v>
      </c>
      <c r="D113" s="1" t="s">
        <v>14</v>
      </c>
      <c r="E113" s="18" t="s">
        <v>44</v>
      </c>
      <c r="F113" s="15">
        <f t="shared" si="60"/>
        <v>31319</v>
      </c>
      <c r="G113" s="16">
        <v>581</v>
      </c>
      <c r="H113" s="16">
        <v>38</v>
      </c>
      <c r="I113" s="16">
        <v>24</v>
      </c>
      <c r="J113" s="16">
        <v>1</v>
      </c>
      <c r="K113" s="16">
        <v>30290</v>
      </c>
      <c r="L113" s="16">
        <v>381</v>
      </c>
      <c r="M113" s="16">
        <v>4</v>
      </c>
    </row>
    <row r="114" spans="1:13" hidden="1" x14ac:dyDescent="0.25">
      <c r="A114" s="28" t="s">
        <v>57</v>
      </c>
      <c r="B114" s="18" t="s">
        <v>3</v>
      </c>
      <c r="C114" s="28" t="s">
        <v>15</v>
      </c>
      <c r="D114" s="1" t="s">
        <v>16</v>
      </c>
      <c r="E114" s="18" t="s">
        <v>44</v>
      </c>
      <c r="F114" s="15">
        <f t="shared" si="60"/>
        <v>6700</v>
      </c>
      <c r="G114" s="16">
        <v>57</v>
      </c>
      <c r="H114" s="16">
        <v>9</v>
      </c>
      <c r="I114" s="15">
        <v>0</v>
      </c>
      <c r="J114" s="16">
        <v>1</v>
      </c>
      <c r="K114" s="16">
        <v>6546</v>
      </c>
      <c r="L114" s="16">
        <v>85</v>
      </c>
      <c r="M114" s="16">
        <v>2</v>
      </c>
    </row>
    <row r="115" spans="1:13" hidden="1" x14ac:dyDescent="0.25">
      <c r="A115" s="28" t="s">
        <v>57</v>
      </c>
      <c r="B115" s="18" t="s">
        <v>3</v>
      </c>
      <c r="C115" s="28" t="s">
        <v>19</v>
      </c>
      <c r="D115" s="1" t="s">
        <v>20</v>
      </c>
      <c r="E115" s="18" t="s">
        <v>44</v>
      </c>
      <c r="F115" s="15">
        <f t="shared" si="60"/>
        <v>72665</v>
      </c>
      <c r="G115" s="16">
        <v>1494</v>
      </c>
      <c r="H115" s="16">
        <v>614</v>
      </c>
      <c r="I115" s="16">
        <v>38</v>
      </c>
      <c r="J115" s="16">
        <v>7</v>
      </c>
      <c r="K115" s="16">
        <v>69612</v>
      </c>
      <c r="L115" s="16">
        <v>889</v>
      </c>
      <c r="M115" s="16">
        <v>11</v>
      </c>
    </row>
    <row r="116" spans="1:13" hidden="1" x14ac:dyDescent="0.25">
      <c r="A116" s="28" t="s">
        <v>57</v>
      </c>
      <c r="B116" s="18" t="s">
        <v>3</v>
      </c>
      <c r="C116" s="28" t="s">
        <v>21</v>
      </c>
      <c r="D116" s="1" t="s">
        <v>22</v>
      </c>
      <c r="E116" s="18" t="s">
        <v>44</v>
      </c>
      <c r="F116" s="15">
        <f t="shared" si="60"/>
        <v>20028</v>
      </c>
      <c r="G116" s="16">
        <v>333</v>
      </c>
      <c r="H116" s="16">
        <v>57</v>
      </c>
      <c r="I116" s="16">
        <v>11</v>
      </c>
      <c r="J116" s="15">
        <v>0</v>
      </c>
      <c r="K116" s="16">
        <v>19390</v>
      </c>
      <c r="L116" s="16">
        <v>230</v>
      </c>
      <c r="M116" s="16">
        <v>7</v>
      </c>
    </row>
    <row r="117" spans="1:13" hidden="1" x14ac:dyDescent="0.25">
      <c r="A117" s="28" t="s">
        <v>57</v>
      </c>
      <c r="B117" s="18" t="s">
        <v>3</v>
      </c>
      <c r="C117" s="28" t="s">
        <v>23</v>
      </c>
      <c r="D117" s="1" t="s">
        <v>24</v>
      </c>
      <c r="E117" s="18" t="s">
        <v>44</v>
      </c>
      <c r="F117" s="15">
        <f t="shared" si="60"/>
        <v>26349</v>
      </c>
      <c r="G117" s="16">
        <v>358</v>
      </c>
      <c r="H117" s="16">
        <v>30</v>
      </c>
      <c r="I117" s="16">
        <v>9</v>
      </c>
      <c r="J117" s="15">
        <v>0</v>
      </c>
      <c r="K117" s="16">
        <v>25615</v>
      </c>
      <c r="L117" s="16">
        <v>329</v>
      </c>
      <c r="M117" s="16">
        <v>8</v>
      </c>
    </row>
    <row r="118" spans="1:13" hidden="1" x14ac:dyDescent="0.25">
      <c r="A118" s="28" t="s">
        <v>57</v>
      </c>
      <c r="B118" s="18" t="s">
        <v>3</v>
      </c>
      <c r="C118" s="28" t="s">
        <v>27</v>
      </c>
      <c r="D118" s="1" t="s">
        <v>28</v>
      </c>
      <c r="E118" s="18" t="s">
        <v>44</v>
      </c>
      <c r="F118" s="15">
        <f t="shared" si="60"/>
        <v>4712</v>
      </c>
      <c r="G118" s="16">
        <v>41</v>
      </c>
      <c r="H118" s="16">
        <v>6</v>
      </c>
      <c r="I118" s="16">
        <v>1</v>
      </c>
      <c r="J118" s="15">
        <v>0</v>
      </c>
      <c r="K118" s="16">
        <v>4549</v>
      </c>
      <c r="L118" s="16">
        <v>113</v>
      </c>
      <c r="M118" s="16">
        <v>2</v>
      </c>
    </row>
    <row r="119" spans="1:13" hidden="1" x14ac:dyDescent="0.25">
      <c r="A119" s="28" t="s">
        <v>57</v>
      </c>
      <c r="B119" s="18" t="s">
        <v>3</v>
      </c>
      <c r="C119" s="28" t="s">
        <v>29</v>
      </c>
      <c r="D119" s="1" t="s">
        <v>30</v>
      </c>
      <c r="E119" s="18" t="s">
        <v>44</v>
      </c>
      <c r="F119" s="15">
        <f t="shared" si="60"/>
        <v>8828</v>
      </c>
      <c r="G119" s="16">
        <v>184</v>
      </c>
      <c r="H119" s="16">
        <v>8</v>
      </c>
      <c r="I119" s="16">
        <v>4</v>
      </c>
      <c r="J119" s="16">
        <v>1</v>
      </c>
      <c r="K119" s="16">
        <v>8558</v>
      </c>
      <c r="L119" s="16">
        <v>73</v>
      </c>
      <c r="M119" s="15">
        <v>0</v>
      </c>
    </row>
    <row r="120" spans="1:13" hidden="1" x14ac:dyDescent="0.25">
      <c r="A120" s="28" t="s">
        <v>57</v>
      </c>
      <c r="B120" s="18" t="s">
        <v>3</v>
      </c>
      <c r="C120" s="28" t="s">
        <v>17</v>
      </c>
      <c r="D120" s="1" t="s">
        <v>18</v>
      </c>
      <c r="E120" s="18" t="s">
        <v>44</v>
      </c>
      <c r="F120" s="15">
        <f t="shared" si="60"/>
        <v>10580</v>
      </c>
      <c r="G120" s="16">
        <v>139</v>
      </c>
      <c r="H120" s="16">
        <v>9</v>
      </c>
      <c r="I120" s="16">
        <v>6</v>
      </c>
      <c r="J120" s="15">
        <v>0</v>
      </c>
      <c r="K120" s="16">
        <v>10270</v>
      </c>
      <c r="L120" s="16">
        <v>147</v>
      </c>
      <c r="M120" s="16">
        <v>9</v>
      </c>
    </row>
    <row r="121" spans="1:13" hidden="1" x14ac:dyDescent="0.25">
      <c r="A121" s="28" t="s">
        <v>57</v>
      </c>
      <c r="B121" s="18" t="s">
        <v>3</v>
      </c>
      <c r="C121" s="28" t="s">
        <v>25</v>
      </c>
      <c r="D121" s="1" t="s">
        <v>26</v>
      </c>
      <c r="E121" s="18" t="s">
        <v>44</v>
      </c>
      <c r="F121" s="15">
        <f t="shared" si="60"/>
        <v>25915</v>
      </c>
      <c r="G121" s="16">
        <v>1016</v>
      </c>
      <c r="H121" s="16">
        <v>93</v>
      </c>
      <c r="I121" s="16">
        <v>12</v>
      </c>
      <c r="J121" s="15">
        <v>0</v>
      </c>
      <c r="K121" s="16">
        <v>24554</v>
      </c>
      <c r="L121" s="16">
        <v>238</v>
      </c>
      <c r="M121" s="16">
        <v>2</v>
      </c>
    </row>
    <row r="122" spans="1:13" hidden="1" x14ac:dyDescent="0.25">
      <c r="A122" s="27" t="s">
        <v>57</v>
      </c>
      <c r="B122" s="19" t="s">
        <v>3</v>
      </c>
      <c r="C122" s="27" t="s">
        <v>46</v>
      </c>
      <c r="D122" s="19" t="s">
        <v>45</v>
      </c>
      <c r="E122" s="20" t="s">
        <v>47</v>
      </c>
      <c r="F122" s="22">
        <f>SUM(F123:F133)</f>
        <v>813311</v>
      </c>
      <c r="G122" s="22">
        <f>SUM(G123:G133)</f>
        <v>18653</v>
      </c>
      <c r="H122" s="22">
        <f t="shared" ref="H122" si="68">SUM(H123:H133)</f>
        <v>4999</v>
      </c>
      <c r="I122" s="22">
        <f>SUM(I123:I133)</f>
        <v>425</v>
      </c>
      <c r="J122" s="22">
        <f t="shared" ref="J122" si="69">SUM(J123:J133)</f>
        <v>109</v>
      </c>
      <c r="K122" s="22">
        <f>SUM(K123:K133)</f>
        <v>780414</v>
      </c>
      <c r="L122" s="22">
        <f>SUM(L123:L133)</f>
        <v>8555</v>
      </c>
      <c r="M122" s="22">
        <f>SUM(M123:M133)</f>
        <v>156</v>
      </c>
    </row>
    <row r="123" spans="1:13" hidden="1" x14ac:dyDescent="0.25">
      <c r="A123" s="28" t="s">
        <v>57</v>
      </c>
      <c r="B123" s="18" t="s">
        <v>3</v>
      </c>
      <c r="C123" s="28" t="s">
        <v>2</v>
      </c>
      <c r="D123" s="1" t="s">
        <v>3</v>
      </c>
      <c r="E123" s="18" t="s">
        <v>47</v>
      </c>
      <c r="F123" s="15">
        <f t="shared" si="60"/>
        <v>585926</v>
      </c>
      <c r="G123" s="25">
        <v>14222</v>
      </c>
      <c r="H123" s="25">
        <v>4071</v>
      </c>
      <c r="I123" s="25">
        <v>314</v>
      </c>
      <c r="J123" s="25">
        <v>99</v>
      </c>
      <c r="K123" s="25">
        <v>561403</v>
      </c>
      <c r="L123" s="25">
        <v>5733</v>
      </c>
      <c r="M123" s="25">
        <v>84</v>
      </c>
    </row>
    <row r="124" spans="1:13" hidden="1" x14ac:dyDescent="0.25">
      <c r="A124" s="28" t="s">
        <v>57</v>
      </c>
      <c r="B124" s="18" t="s">
        <v>3</v>
      </c>
      <c r="C124" s="28" t="s">
        <v>11</v>
      </c>
      <c r="D124" s="1" t="s">
        <v>12</v>
      </c>
      <c r="E124" s="18" t="s">
        <v>47</v>
      </c>
      <c r="F124" s="15">
        <f t="shared" si="60"/>
        <v>19002</v>
      </c>
      <c r="G124" s="25">
        <v>197</v>
      </c>
      <c r="H124" s="25">
        <v>27</v>
      </c>
      <c r="I124" s="25">
        <v>6</v>
      </c>
      <c r="J124" s="16">
        <v>0</v>
      </c>
      <c r="K124" s="16">
        <v>18424</v>
      </c>
      <c r="L124" s="25">
        <v>321</v>
      </c>
      <c r="M124" s="25">
        <v>27</v>
      </c>
    </row>
    <row r="125" spans="1:13" hidden="1" x14ac:dyDescent="0.25">
      <c r="A125" s="28" t="s">
        <v>57</v>
      </c>
      <c r="B125" s="18" t="s">
        <v>3</v>
      </c>
      <c r="C125" s="28" t="s">
        <v>13</v>
      </c>
      <c r="D125" s="1" t="s">
        <v>14</v>
      </c>
      <c r="E125" s="18" t="s">
        <v>47</v>
      </c>
      <c r="F125" s="15">
        <f t="shared" si="60"/>
        <v>31440</v>
      </c>
      <c r="G125" s="25">
        <v>589</v>
      </c>
      <c r="H125" s="25">
        <v>39</v>
      </c>
      <c r="I125" s="25">
        <v>24</v>
      </c>
      <c r="J125" s="25">
        <v>1</v>
      </c>
      <c r="K125" s="25">
        <v>30393</v>
      </c>
      <c r="L125" s="25">
        <v>390</v>
      </c>
      <c r="M125" s="25">
        <v>4</v>
      </c>
    </row>
    <row r="126" spans="1:13" hidden="1" x14ac:dyDescent="0.25">
      <c r="A126" s="28" t="s">
        <v>57</v>
      </c>
      <c r="B126" s="18" t="s">
        <v>3</v>
      </c>
      <c r="C126" s="28" t="s">
        <v>15</v>
      </c>
      <c r="D126" s="1" t="s">
        <v>16</v>
      </c>
      <c r="E126" s="18" t="s">
        <v>47</v>
      </c>
      <c r="F126" s="15">
        <f t="shared" si="60"/>
        <v>6743</v>
      </c>
      <c r="G126" s="25">
        <v>57</v>
      </c>
      <c r="H126" s="25">
        <v>9</v>
      </c>
      <c r="I126" s="15">
        <v>0</v>
      </c>
      <c r="J126" s="25">
        <v>1</v>
      </c>
      <c r="K126" s="25">
        <v>6589</v>
      </c>
      <c r="L126" s="25">
        <v>85</v>
      </c>
      <c r="M126" s="25">
        <v>2</v>
      </c>
    </row>
    <row r="127" spans="1:13" hidden="1" x14ac:dyDescent="0.25">
      <c r="A127" s="28" t="s">
        <v>57</v>
      </c>
      <c r="B127" s="18" t="s">
        <v>3</v>
      </c>
      <c r="C127" s="28" t="s">
        <v>19</v>
      </c>
      <c r="D127" s="1" t="s">
        <v>20</v>
      </c>
      <c r="E127" s="18" t="s">
        <v>47</v>
      </c>
      <c r="F127" s="15">
        <f t="shared" si="60"/>
        <v>73167</v>
      </c>
      <c r="G127" s="25">
        <v>1512</v>
      </c>
      <c r="H127" s="25">
        <v>641</v>
      </c>
      <c r="I127" s="25">
        <v>38</v>
      </c>
      <c r="J127" s="25">
        <v>7</v>
      </c>
      <c r="K127" s="25">
        <v>70068</v>
      </c>
      <c r="L127" s="25">
        <v>890</v>
      </c>
      <c r="M127" s="25">
        <v>11</v>
      </c>
    </row>
    <row r="128" spans="1:13" hidden="1" x14ac:dyDescent="0.25">
      <c r="A128" s="28" t="s">
        <v>57</v>
      </c>
      <c r="B128" s="18" t="s">
        <v>3</v>
      </c>
      <c r="C128" s="28" t="s">
        <v>21</v>
      </c>
      <c r="D128" s="1" t="s">
        <v>22</v>
      </c>
      <c r="E128" s="18" t="s">
        <v>47</v>
      </c>
      <c r="F128" s="15">
        <f t="shared" si="60"/>
        <v>20123</v>
      </c>
      <c r="G128" s="25">
        <v>330</v>
      </c>
      <c r="H128" s="25">
        <v>62</v>
      </c>
      <c r="I128" s="25">
        <v>11</v>
      </c>
      <c r="J128" s="15">
        <v>0</v>
      </c>
      <c r="K128" s="25">
        <v>19482</v>
      </c>
      <c r="L128" s="25">
        <v>231</v>
      </c>
      <c r="M128" s="25">
        <v>7</v>
      </c>
    </row>
    <row r="129" spans="1:13" hidden="1" x14ac:dyDescent="0.25">
      <c r="A129" s="28" t="s">
        <v>57</v>
      </c>
      <c r="B129" s="18" t="s">
        <v>3</v>
      </c>
      <c r="C129" s="28" t="s">
        <v>23</v>
      </c>
      <c r="D129" s="1" t="s">
        <v>24</v>
      </c>
      <c r="E129" s="18" t="s">
        <v>47</v>
      </c>
      <c r="F129" s="15">
        <f t="shared" si="60"/>
        <v>26488</v>
      </c>
      <c r="G129" s="25">
        <v>358</v>
      </c>
      <c r="H129" s="25">
        <v>32</v>
      </c>
      <c r="I129" s="25">
        <v>9</v>
      </c>
      <c r="J129" s="15">
        <v>0</v>
      </c>
      <c r="K129" s="25">
        <v>25750</v>
      </c>
      <c r="L129" s="25">
        <v>331</v>
      </c>
      <c r="M129" s="25">
        <v>8</v>
      </c>
    </row>
    <row r="130" spans="1:13" hidden="1" x14ac:dyDescent="0.25">
      <c r="A130" s="28" t="s">
        <v>57</v>
      </c>
      <c r="B130" s="18" t="s">
        <v>3</v>
      </c>
      <c r="C130" s="28" t="s">
        <v>27</v>
      </c>
      <c r="D130" s="1" t="s">
        <v>28</v>
      </c>
      <c r="E130" s="18" t="s">
        <v>47</v>
      </c>
      <c r="F130" s="15">
        <f t="shared" si="60"/>
        <v>4774</v>
      </c>
      <c r="G130" s="25">
        <v>41</v>
      </c>
      <c r="H130" s="25">
        <v>6</v>
      </c>
      <c r="I130" s="25">
        <v>1</v>
      </c>
      <c r="J130" s="15">
        <v>0</v>
      </c>
      <c r="K130" s="25">
        <v>4611</v>
      </c>
      <c r="L130" s="25">
        <v>113</v>
      </c>
      <c r="M130" s="25">
        <v>2</v>
      </c>
    </row>
    <row r="131" spans="1:13" hidden="1" x14ac:dyDescent="0.25">
      <c r="A131" s="28" t="s">
        <v>57</v>
      </c>
      <c r="B131" s="18" t="s">
        <v>3</v>
      </c>
      <c r="C131" s="28" t="s">
        <v>29</v>
      </c>
      <c r="D131" s="1" t="s">
        <v>30</v>
      </c>
      <c r="E131" s="18" t="s">
        <v>47</v>
      </c>
      <c r="F131" s="15">
        <f t="shared" si="60"/>
        <v>8868</v>
      </c>
      <c r="G131" s="25">
        <v>186</v>
      </c>
      <c r="H131" s="25">
        <v>8</v>
      </c>
      <c r="I131" s="25">
        <v>4</v>
      </c>
      <c r="J131" s="25">
        <v>1</v>
      </c>
      <c r="K131" s="25">
        <v>8596</v>
      </c>
      <c r="L131" s="25">
        <v>73</v>
      </c>
      <c r="M131" s="15">
        <v>0</v>
      </c>
    </row>
    <row r="132" spans="1:13" hidden="1" x14ac:dyDescent="0.25">
      <c r="A132" s="28" t="s">
        <v>57</v>
      </c>
      <c r="B132" s="18" t="s">
        <v>3</v>
      </c>
      <c r="C132" s="28" t="s">
        <v>17</v>
      </c>
      <c r="D132" s="1" t="s">
        <v>18</v>
      </c>
      <c r="E132" s="18" t="s">
        <v>47</v>
      </c>
      <c r="F132" s="15">
        <f t="shared" si="60"/>
        <v>10661</v>
      </c>
      <c r="G132" s="25">
        <v>137</v>
      </c>
      <c r="H132" s="25">
        <v>9</v>
      </c>
      <c r="I132" s="25">
        <v>6</v>
      </c>
      <c r="J132" s="15">
        <v>0</v>
      </c>
      <c r="K132" s="25">
        <v>10351</v>
      </c>
      <c r="L132" s="25">
        <v>149</v>
      </c>
      <c r="M132" s="25">
        <v>9</v>
      </c>
    </row>
    <row r="133" spans="1:13" hidden="1" x14ac:dyDescent="0.25">
      <c r="A133" s="28" t="s">
        <v>57</v>
      </c>
      <c r="B133" s="18" t="s">
        <v>3</v>
      </c>
      <c r="C133" s="28" t="s">
        <v>25</v>
      </c>
      <c r="D133" s="1" t="s">
        <v>26</v>
      </c>
      <c r="E133" s="18" t="s">
        <v>47</v>
      </c>
      <c r="F133" s="15">
        <f t="shared" si="60"/>
        <v>26119</v>
      </c>
      <c r="G133" s="25">
        <v>1024</v>
      </c>
      <c r="H133" s="25">
        <v>95</v>
      </c>
      <c r="I133" s="25">
        <v>12</v>
      </c>
      <c r="J133" s="15">
        <v>0</v>
      </c>
      <c r="K133" s="25">
        <v>24747</v>
      </c>
      <c r="L133" s="25">
        <v>239</v>
      </c>
      <c r="M133" s="25">
        <v>2</v>
      </c>
    </row>
    <row r="134" spans="1:13" hidden="1" x14ac:dyDescent="0.25">
      <c r="A134" s="27" t="s">
        <v>57</v>
      </c>
      <c r="B134" s="19" t="s">
        <v>3</v>
      </c>
      <c r="C134" s="27" t="s">
        <v>46</v>
      </c>
      <c r="D134" s="19" t="s">
        <v>45</v>
      </c>
      <c r="E134" s="20" t="s">
        <v>52</v>
      </c>
      <c r="F134" s="22">
        <f>SUM(F135:F145)</f>
        <v>817291</v>
      </c>
      <c r="G134" s="22">
        <f>SUM(G135:G145)</f>
        <v>18734</v>
      </c>
      <c r="H134" s="22">
        <f t="shared" ref="H134" si="70">SUM(H135:H145)</f>
        <v>5210</v>
      </c>
      <c r="I134" s="22">
        <f>SUM(I135:I145)</f>
        <v>430</v>
      </c>
      <c r="J134" s="22">
        <f t="shared" ref="J134" si="71">SUM(J135:J145)</f>
        <v>110</v>
      </c>
      <c r="K134" s="22">
        <f>SUM(K135:K145)</f>
        <v>784066</v>
      </c>
      <c r="L134" s="22">
        <f>SUM(L135:L145)</f>
        <v>8585</v>
      </c>
      <c r="M134" s="22">
        <f>SUM(M135:M145)</f>
        <v>156</v>
      </c>
    </row>
    <row r="135" spans="1:13" hidden="1" x14ac:dyDescent="0.25">
      <c r="A135" s="28" t="s">
        <v>57</v>
      </c>
      <c r="B135" s="18" t="s">
        <v>3</v>
      </c>
      <c r="C135" s="28" t="s">
        <v>2</v>
      </c>
      <c r="D135" s="1" t="s">
        <v>3</v>
      </c>
      <c r="E135" s="18" t="s">
        <v>52</v>
      </c>
      <c r="F135" s="15">
        <f>SUM(G135:M135)</f>
        <v>588669</v>
      </c>
      <c r="G135" s="26">
        <v>14293</v>
      </c>
      <c r="H135" s="26">
        <v>4246</v>
      </c>
      <c r="I135" s="26">
        <v>319</v>
      </c>
      <c r="J135" s="26">
        <v>100</v>
      </c>
      <c r="K135" s="15">
        <v>563879</v>
      </c>
      <c r="L135" s="26">
        <v>5747</v>
      </c>
      <c r="M135" s="26">
        <v>85</v>
      </c>
    </row>
    <row r="136" spans="1:13" hidden="1" x14ac:dyDescent="0.25">
      <c r="A136" s="28" t="s">
        <v>57</v>
      </c>
      <c r="B136" s="18" t="s">
        <v>3</v>
      </c>
      <c r="C136" s="28" t="s">
        <v>11</v>
      </c>
      <c r="D136" s="1" t="s">
        <v>12</v>
      </c>
      <c r="E136" s="18" t="s">
        <v>52</v>
      </c>
      <c r="F136" s="15">
        <f t="shared" ref="F136:F145" si="72">SUM(G136:M136)</f>
        <v>19092</v>
      </c>
      <c r="G136" s="26">
        <v>197</v>
      </c>
      <c r="H136" s="26">
        <v>28</v>
      </c>
      <c r="I136" s="26">
        <v>6</v>
      </c>
      <c r="J136" s="16">
        <v>0</v>
      </c>
      <c r="K136" s="15">
        <v>18509</v>
      </c>
      <c r="L136" s="26">
        <v>325</v>
      </c>
      <c r="M136" s="26">
        <v>27</v>
      </c>
    </row>
    <row r="137" spans="1:13" hidden="1" x14ac:dyDescent="0.25">
      <c r="A137" s="28" t="s">
        <v>57</v>
      </c>
      <c r="B137" s="18" t="s">
        <v>3</v>
      </c>
      <c r="C137" s="28" t="s">
        <v>13</v>
      </c>
      <c r="D137" s="1" t="s">
        <v>14</v>
      </c>
      <c r="E137" s="18" t="s">
        <v>52</v>
      </c>
      <c r="F137" s="15">
        <f t="shared" si="72"/>
        <v>31539</v>
      </c>
      <c r="G137" s="26">
        <v>593</v>
      </c>
      <c r="H137" s="26">
        <v>40</v>
      </c>
      <c r="I137" s="26">
        <v>25</v>
      </c>
      <c r="J137" s="26">
        <v>1</v>
      </c>
      <c r="K137" s="15">
        <v>30484</v>
      </c>
      <c r="L137" s="26">
        <v>392</v>
      </c>
      <c r="M137" s="26">
        <v>4</v>
      </c>
    </row>
    <row r="138" spans="1:13" hidden="1" x14ac:dyDescent="0.25">
      <c r="A138" s="28" t="s">
        <v>57</v>
      </c>
      <c r="B138" s="18" t="s">
        <v>3</v>
      </c>
      <c r="C138" s="28" t="s">
        <v>15</v>
      </c>
      <c r="D138" s="1" t="s">
        <v>16</v>
      </c>
      <c r="E138" s="18" t="s">
        <v>52</v>
      </c>
      <c r="F138" s="15">
        <f t="shared" si="72"/>
        <v>6786</v>
      </c>
      <c r="G138" s="26">
        <v>56</v>
      </c>
      <c r="H138" s="26">
        <v>9</v>
      </c>
      <c r="I138" s="15" t="s">
        <v>53</v>
      </c>
      <c r="J138" s="26">
        <v>1</v>
      </c>
      <c r="K138" s="15">
        <v>6633</v>
      </c>
      <c r="L138" s="26">
        <v>85</v>
      </c>
      <c r="M138" s="26">
        <v>2</v>
      </c>
    </row>
    <row r="139" spans="1:13" hidden="1" x14ac:dyDescent="0.25">
      <c r="A139" s="28" t="s">
        <v>57</v>
      </c>
      <c r="B139" s="18" t="s">
        <v>3</v>
      </c>
      <c r="C139" s="28" t="s">
        <v>19</v>
      </c>
      <c r="D139" s="1" t="s">
        <v>20</v>
      </c>
      <c r="E139" s="18" t="s">
        <v>52</v>
      </c>
      <c r="F139" s="15">
        <f t="shared" si="72"/>
        <v>73557</v>
      </c>
      <c r="G139" s="26">
        <v>1516</v>
      </c>
      <c r="H139" s="26">
        <v>664</v>
      </c>
      <c r="I139" s="26">
        <v>37</v>
      </c>
      <c r="J139" s="26">
        <v>7</v>
      </c>
      <c r="K139" s="15">
        <v>70427</v>
      </c>
      <c r="L139" s="26">
        <v>895</v>
      </c>
      <c r="M139" s="26">
        <v>11</v>
      </c>
    </row>
    <row r="140" spans="1:13" hidden="1" x14ac:dyDescent="0.25">
      <c r="A140" s="28" t="s">
        <v>57</v>
      </c>
      <c r="B140" s="18" t="s">
        <v>3</v>
      </c>
      <c r="C140" s="28" t="s">
        <v>21</v>
      </c>
      <c r="D140" s="1" t="s">
        <v>22</v>
      </c>
      <c r="E140" s="18" t="s">
        <v>52</v>
      </c>
      <c r="F140" s="15">
        <f t="shared" si="72"/>
        <v>20205</v>
      </c>
      <c r="G140" s="26">
        <v>326</v>
      </c>
      <c r="H140" s="26">
        <v>66</v>
      </c>
      <c r="I140" s="26">
        <v>11</v>
      </c>
      <c r="J140" s="15" t="s">
        <v>53</v>
      </c>
      <c r="K140" s="15">
        <v>19563</v>
      </c>
      <c r="L140" s="26">
        <v>232</v>
      </c>
      <c r="M140" s="26">
        <v>7</v>
      </c>
    </row>
    <row r="141" spans="1:13" hidden="1" x14ac:dyDescent="0.25">
      <c r="A141" s="28" t="s">
        <v>57</v>
      </c>
      <c r="B141" s="18" t="s">
        <v>3</v>
      </c>
      <c r="C141" s="28" t="s">
        <v>23</v>
      </c>
      <c r="D141" s="1" t="s">
        <v>24</v>
      </c>
      <c r="E141" s="18" t="s">
        <v>52</v>
      </c>
      <c r="F141" s="15">
        <f t="shared" si="72"/>
        <v>26680</v>
      </c>
      <c r="G141" s="26">
        <v>364</v>
      </c>
      <c r="H141" s="26">
        <v>34</v>
      </c>
      <c r="I141" s="26">
        <v>9</v>
      </c>
      <c r="J141" s="15" t="s">
        <v>53</v>
      </c>
      <c r="K141" s="15">
        <v>25932</v>
      </c>
      <c r="L141" s="26">
        <v>334</v>
      </c>
      <c r="M141" s="26">
        <v>7</v>
      </c>
    </row>
    <row r="142" spans="1:13" hidden="1" x14ac:dyDescent="0.25">
      <c r="A142" s="28" t="s">
        <v>57</v>
      </c>
      <c r="B142" s="18" t="s">
        <v>3</v>
      </c>
      <c r="C142" s="28" t="s">
        <v>27</v>
      </c>
      <c r="D142" s="1" t="s">
        <v>28</v>
      </c>
      <c r="E142" s="18" t="s">
        <v>52</v>
      </c>
      <c r="F142" s="15">
        <f t="shared" si="72"/>
        <v>4799</v>
      </c>
      <c r="G142" s="26">
        <v>41</v>
      </c>
      <c r="H142" s="26">
        <v>6</v>
      </c>
      <c r="I142" s="26">
        <v>1</v>
      </c>
      <c r="J142" s="15" t="s">
        <v>53</v>
      </c>
      <c r="K142" s="15">
        <v>4637</v>
      </c>
      <c r="L142" s="26">
        <v>112</v>
      </c>
      <c r="M142" s="26">
        <v>2</v>
      </c>
    </row>
    <row r="143" spans="1:13" hidden="1" x14ac:dyDescent="0.25">
      <c r="A143" s="28" t="s">
        <v>57</v>
      </c>
      <c r="B143" s="18" t="s">
        <v>3</v>
      </c>
      <c r="C143" s="28" t="s">
        <v>29</v>
      </c>
      <c r="D143" s="1" t="s">
        <v>30</v>
      </c>
      <c r="E143" s="18" t="s">
        <v>52</v>
      </c>
      <c r="F143" s="15">
        <f t="shared" si="72"/>
        <v>8913</v>
      </c>
      <c r="G143" s="26">
        <v>183</v>
      </c>
      <c r="H143" s="26">
        <v>8</v>
      </c>
      <c r="I143" s="26">
        <v>4</v>
      </c>
      <c r="J143" s="26">
        <v>1</v>
      </c>
      <c r="K143" s="15">
        <v>8643</v>
      </c>
      <c r="L143" s="26">
        <v>74</v>
      </c>
      <c r="M143" s="15" t="s">
        <v>53</v>
      </c>
    </row>
    <row r="144" spans="1:13" hidden="1" x14ac:dyDescent="0.25">
      <c r="A144" s="28" t="s">
        <v>57</v>
      </c>
      <c r="B144" s="18" t="s">
        <v>3</v>
      </c>
      <c r="C144" s="28" t="s">
        <v>17</v>
      </c>
      <c r="D144" s="1" t="s">
        <v>18</v>
      </c>
      <c r="E144" s="18" t="s">
        <v>52</v>
      </c>
      <c r="F144" s="15">
        <f t="shared" si="72"/>
        <v>10740</v>
      </c>
      <c r="G144" s="26">
        <v>138</v>
      </c>
      <c r="H144" s="26">
        <v>9</v>
      </c>
      <c r="I144" s="26">
        <v>6</v>
      </c>
      <c r="J144" s="15" t="s">
        <v>53</v>
      </c>
      <c r="K144" s="15">
        <v>10428</v>
      </c>
      <c r="L144" s="26">
        <v>150</v>
      </c>
      <c r="M144" s="26">
        <v>9</v>
      </c>
    </row>
    <row r="145" spans="1:13" hidden="1" x14ac:dyDescent="0.25">
      <c r="A145" s="28" t="s">
        <v>57</v>
      </c>
      <c r="B145" s="18" t="s">
        <v>3</v>
      </c>
      <c r="C145" s="28" t="s">
        <v>25</v>
      </c>
      <c r="D145" s="1" t="s">
        <v>26</v>
      </c>
      <c r="E145" s="18" t="s">
        <v>52</v>
      </c>
      <c r="F145" s="15">
        <f t="shared" si="72"/>
        <v>26311</v>
      </c>
      <c r="G145" s="26">
        <v>1027</v>
      </c>
      <c r="H145" s="26">
        <v>100</v>
      </c>
      <c r="I145" s="26">
        <v>12</v>
      </c>
      <c r="J145" s="15" t="s">
        <v>53</v>
      </c>
      <c r="K145" s="15">
        <v>24931</v>
      </c>
      <c r="L145" s="26">
        <v>239</v>
      </c>
      <c r="M145" s="26">
        <v>2</v>
      </c>
    </row>
    <row r="146" spans="1:13" hidden="1" x14ac:dyDescent="0.25">
      <c r="A146" s="27" t="s">
        <v>57</v>
      </c>
      <c r="B146" s="19" t="s">
        <v>3</v>
      </c>
      <c r="C146" s="27" t="s">
        <v>46</v>
      </c>
      <c r="D146" s="19" t="s">
        <v>45</v>
      </c>
      <c r="E146" s="20" t="s">
        <v>58</v>
      </c>
      <c r="F146" s="22">
        <f>SUM(F147:F157)</f>
        <v>821346</v>
      </c>
      <c r="G146" s="22">
        <f>SUM(G147:G157)</f>
        <v>18827</v>
      </c>
      <c r="H146" s="22">
        <f t="shared" ref="H146" si="73">SUM(H147:H157)</f>
        <v>5406</v>
      </c>
      <c r="I146" s="22">
        <f>SUM(I147:I157)</f>
        <v>432</v>
      </c>
      <c r="J146" s="22">
        <f t="shared" ref="J146" si="74">SUM(J147:J157)</f>
        <v>110</v>
      </c>
      <c r="K146" s="22">
        <f>SUM(K147:K157)</f>
        <v>787779</v>
      </c>
      <c r="L146" s="22">
        <f>SUM(L147:L157)</f>
        <v>8636</v>
      </c>
      <c r="M146" s="22">
        <f>SUM(M147:M157)</f>
        <v>156</v>
      </c>
    </row>
    <row r="147" spans="1:13" hidden="1" x14ac:dyDescent="0.25">
      <c r="A147" s="28" t="s">
        <v>57</v>
      </c>
      <c r="B147" s="18" t="s">
        <v>3</v>
      </c>
      <c r="C147" s="28" t="s">
        <v>2</v>
      </c>
      <c r="D147" s="1" t="s">
        <v>3</v>
      </c>
      <c r="E147" s="18" t="s">
        <v>58</v>
      </c>
      <c r="F147" s="15">
        <f>SUM(G147:M147)</f>
        <v>591511</v>
      </c>
      <c r="G147" s="26">
        <v>14368</v>
      </c>
      <c r="H147" s="26">
        <v>4401</v>
      </c>
      <c r="I147" s="26">
        <v>321</v>
      </c>
      <c r="J147" s="26">
        <v>100</v>
      </c>
      <c r="K147" s="15">
        <v>566454</v>
      </c>
      <c r="L147" s="26">
        <v>5782</v>
      </c>
      <c r="M147" s="26">
        <v>85</v>
      </c>
    </row>
    <row r="148" spans="1:13" hidden="1" x14ac:dyDescent="0.25">
      <c r="A148" s="28" t="s">
        <v>57</v>
      </c>
      <c r="B148" s="18" t="s">
        <v>3</v>
      </c>
      <c r="C148" s="28" t="s">
        <v>11</v>
      </c>
      <c r="D148" s="1" t="s">
        <v>12</v>
      </c>
      <c r="E148" s="18" t="s">
        <v>58</v>
      </c>
      <c r="F148" s="15">
        <f t="shared" ref="F148:F157" si="75">SUM(G148:M148)</f>
        <v>19201</v>
      </c>
      <c r="G148" s="26">
        <v>198</v>
      </c>
      <c r="H148" s="26">
        <v>31</v>
      </c>
      <c r="I148" s="26">
        <v>6</v>
      </c>
      <c r="J148" s="16"/>
      <c r="K148" s="15">
        <v>18612</v>
      </c>
      <c r="L148" s="26">
        <v>327</v>
      </c>
      <c r="M148" s="26">
        <v>27</v>
      </c>
    </row>
    <row r="149" spans="1:13" hidden="1" x14ac:dyDescent="0.25">
      <c r="A149" s="28" t="s">
        <v>57</v>
      </c>
      <c r="B149" s="18" t="s">
        <v>3</v>
      </c>
      <c r="C149" s="28" t="s">
        <v>13</v>
      </c>
      <c r="D149" s="1" t="s">
        <v>14</v>
      </c>
      <c r="E149" s="18" t="s">
        <v>58</v>
      </c>
      <c r="F149" s="15">
        <f t="shared" si="75"/>
        <v>31630</v>
      </c>
      <c r="G149" s="26">
        <v>597</v>
      </c>
      <c r="H149" s="26">
        <v>43</v>
      </c>
      <c r="I149" s="26">
        <v>25</v>
      </c>
      <c r="J149" s="26">
        <v>1</v>
      </c>
      <c r="K149" s="15">
        <v>30568</v>
      </c>
      <c r="L149" s="26">
        <v>392</v>
      </c>
      <c r="M149" s="26">
        <v>4</v>
      </c>
    </row>
    <row r="150" spans="1:13" hidden="1" x14ac:dyDescent="0.25">
      <c r="A150" s="28" t="s">
        <v>57</v>
      </c>
      <c r="B150" s="18" t="s">
        <v>3</v>
      </c>
      <c r="C150" s="28" t="s">
        <v>15</v>
      </c>
      <c r="D150" s="1" t="s">
        <v>16</v>
      </c>
      <c r="E150" s="18" t="s">
        <v>58</v>
      </c>
      <c r="F150" s="15">
        <f t="shared" si="75"/>
        <v>6829</v>
      </c>
      <c r="G150" s="26">
        <v>57</v>
      </c>
      <c r="H150" s="26">
        <v>10</v>
      </c>
      <c r="I150" s="15"/>
      <c r="J150" s="26">
        <v>1</v>
      </c>
      <c r="K150" s="15">
        <v>6674</v>
      </c>
      <c r="L150" s="26">
        <v>85</v>
      </c>
      <c r="M150" s="26">
        <v>2</v>
      </c>
    </row>
    <row r="151" spans="1:13" hidden="1" x14ac:dyDescent="0.25">
      <c r="A151" s="28" t="s">
        <v>57</v>
      </c>
      <c r="B151" s="18" t="s">
        <v>3</v>
      </c>
      <c r="C151" s="28" t="s">
        <v>19</v>
      </c>
      <c r="D151" s="1" t="s">
        <v>20</v>
      </c>
      <c r="E151" s="18" t="s">
        <v>58</v>
      </c>
      <c r="F151" s="15">
        <f t="shared" si="75"/>
        <v>73986</v>
      </c>
      <c r="G151" s="26">
        <v>1517</v>
      </c>
      <c r="H151" s="26">
        <v>688</v>
      </c>
      <c r="I151" s="26">
        <v>37</v>
      </c>
      <c r="J151" s="26">
        <v>7</v>
      </c>
      <c r="K151" s="15">
        <v>70828</v>
      </c>
      <c r="L151" s="26">
        <v>898</v>
      </c>
      <c r="M151" s="26">
        <v>11</v>
      </c>
    </row>
    <row r="152" spans="1:13" hidden="1" x14ac:dyDescent="0.25">
      <c r="A152" s="28" t="s">
        <v>57</v>
      </c>
      <c r="B152" s="18" t="s">
        <v>3</v>
      </c>
      <c r="C152" s="28" t="s">
        <v>21</v>
      </c>
      <c r="D152" s="1" t="s">
        <v>22</v>
      </c>
      <c r="E152" s="18" t="s">
        <v>58</v>
      </c>
      <c r="F152" s="15">
        <f t="shared" si="75"/>
        <v>20310</v>
      </c>
      <c r="G152" s="26">
        <v>329</v>
      </c>
      <c r="H152" s="26">
        <v>70</v>
      </c>
      <c r="I152" s="26">
        <v>11</v>
      </c>
      <c r="J152" s="15"/>
      <c r="K152" s="15">
        <v>19658</v>
      </c>
      <c r="L152" s="26">
        <v>235</v>
      </c>
      <c r="M152" s="26">
        <v>7</v>
      </c>
    </row>
    <row r="153" spans="1:13" hidden="1" x14ac:dyDescent="0.25">
      <c r="A153" s="28" t="s">
        <v>57</v>
      </c>
      <c r="B153" s="18" t="s">
        <v>3</v>
      </c>
      <c r="C153" s="28" t="s">
        <v>23</v>
      </c>
      <c r="D153" s="1" t="s">
        <v>24</v>
      </c>
      <c r="E153" s="18" t="s">
        <v>58</v>
      </c>
      <c r="F153" s="15">
        <f t="shared" si="75"/>
        <v>26866</v>
      </c>
      <c r="G153" s="26">
        <v>366</v>
      </c>
      <c r="H153" s="26">
        <v>37</v>
      </c>
      <c r="I153" s="26">
        <v>9</v>
      </c>
      <c r="J153" s="15"/>
      <c r="K153" s="15">
        <v>26111</v>
      </c>
      <c r="L153" s="26">
        <v>336</v>
      </c>
      <c r="M153" s="26">
        <v>7</v>
      </c>
    </row>
    <row r="154" spans="1:13" hidden="1" x14ac:dyDescent="0.25">
      <c r="A154" s="28" t="s">
        <v>57</v>
      </c>
      <c r="B154" s="18" t="s">
        <v>3</v>
      </c>
      <c r="C154" s="28" t="s">
        <v>27</v>
      </c>
      <c r="D154" s="1" t="s">
        <v>28</v>
      </c>
      <c r="E154" s="18" t="s">
        <v>58</v>
      </c>
      <c r="F154" s="15">
        <f t="shared" si="75"/>
        <v>4811</v>
      </c>
      <c r="G154" s="26">
        <v>41</v>
      </c>
      <c r="H154" s="26">
        <v>6</v>
      </c>
      <c r="I154" s="26">
        <v>1</v>
      </c>
      <c r="J154" s="15"/>
      <c r="K154" s="15">
        <v>4648</v>
      </c>
      <c r="L154" s="26">
        <v>113</v>
      </c>
      <c r="M154" s="26">
        <v>2</v>
      </c>
    </row>
    <row r="155" spans="1:13" hidden="1" x14ac:dyDescent="0.25">
      <c r="A155" s="28" t="s">
        <v>57</v>
      </c>
      <c r="B155" s="18" t="s">
        <v>3</v>
      </c>
      <c r="C155" s="28" t="s">
        <v>29</v>
      </c>
      <c r="D155" s="1" t="s">
        <v>30</v>
      </c>
      <c r="E155" s="18" t="s">
        <v>58</v>
      </c>
      <c r="F155" s="15">
        <f t="shared" si="75"/>
        <v>8952</v>
      </c>
      <c r="G155" s="26">
        <v>184</v>
      </c>
      <c r="H155" s="26">
        <v>8</v>
      </c>
      <c r="I155" s="26">
        <v>4</v>
      </c>
      <c r="J155" s="26">
        <v>1</v>
      </c>
      <c r="K155" s="15">
        <v>8680</v>
      </c>
      <c r="L155" s="26">
        <v>75</v>
      </c>
      <c r="M155" s="15"/>
    </row>
    <row r="156" spans="1:13" hidden="1" x14ac:dyDescent="0.25">
      <c r="A156" s="28" t="s">
        <v>57</v>
      </c>
      <c r="B156" s="18" t="s">
        <v>3</v>
      </c>
      <c r="C156" s="28" t="s">
        <v>17</v>
      </c>
      <c r="D156" s="1" t="s">
        <v>18</v>
      </c>
      <c r="E156" s="18" t="s">
        <v>58</v>
      </c>
      <c r="F156" s="15">
        <f t="shared" si="75"/>
        <v>10775</v>
      </c>
      <c r="G156" s="26">
        <v>138</v>
      </c>
      <c r="H156" s="26">
        <v>9</v>
      </c>
      <c r="I156" s="26">
        <v>6</v>
      </c>
      <c r="J156" s="15"/>
      <c r="K156" s="15">
        <v>10462</v>
      </c>
      <c r="L156" s="26">
        <v>151</v>
      </c>
      <c r="M156" s="26">
        <v>9</v>
      </c>
    </row>
    <row r="157" spans="1:13" hidden="1" x14ac:dyDescent="0.25">
      <c r="A157" s="28" t="s">
        <v>57</v>
      </c>
      <c r="B157" s="18" t="s">
        <v>3</v>
      </c>
      <c r="C157" s="28" t="s">
        <v>25</v>
      </c>
      <c r="D157" s="1" t="s">
        <v>26</v>
      </c>
      <c r="E157" s="18" t="s">
        <v>58</v>
      </c>
      <c r="F157" s="15">
        <f t="shared" si="75"/>
        <v>26475</v>
      </c>
      <c r="G157" s="26">
        <v>1032</v>
      </c>
      <c r="H157" s="26">
        <v>103</v>
      </c>
      <c r="I157" s="26">
        <v>12</v>
      </c>
      <c r="J157" s="15"/>
      <c r="K157" s="15">
        <v>25084</v>
      </c>
      <c r="L157" s="26">
        <v>242</v>
      </c>
      <c r="M157" s="26">
        <v>2</v>
      </c>
    </row>
    <row r="158" spans="1:13" x14ac:dyDescent="0.25">
      <c r="A158" s="27" t="s">
        <v>57</v>
      </c>
      <c r="B158" s="19" t="s">
        <v>3</v>
      </c>
      <c r="C158" s="27" t="s">
        <v>46</v>
      </c>
      <c r="D158" s="19" t="s">
        <v>45</v>
      </c>
      <c r="E158" s="20" t="s">
        <v>60</v>
      </c>
      <c r="F158" s="22">
        <f>SUM(F159:F169)</f>
        <v>824802</v>
      </c>
      <c r="G158" s="22">
        <f>SUM(G159:G169)</f>
        <v>18904</v>
      </c>
      <c r="H158" s="22">
        <f t="shared" ref="H158:M158" si="76">SUM(H159:H169)</f>
        <v>5596</v>
      </c>
      <c r="I158" s="22">
        <f t="shared" si="76"/>
        <v>436</v>
      </c>
      <c r="J158" s="22">
        <f t="shared" si="76"/>
        <v>111</v>
      </c>
      <c r="K158" s="22">
        <f t="shared" si="76"/>
        <v>790951</v>
      </c>
      <c r="L158" s="22">
        <f t="shared" si="76"/>
        <v>8648</v>
      </c>
      <c r="M158" s="22">
        <f t="shared" si="76"/>
        <v>156</v>
      </c>
    </row>
    <row r="159" spans="1:13" x14ac:dyDescent="0.25">
      <c r="A159" s="28" t="s">
        <v>57</v>
      </c>
      <c r="B159" s="18" t="s">
        <v>3</v>
      </c>
      <c r="C159" s="28" t="s">
        <v>2</v>
      </c>
      <c r="D159" s="1" t="s">
        <v>3</v>
      </c>
      <c r="E159" s="18" t="s">
        <v>60</v>
      </c>
      <c r="F159" s="15">
        <f>SUM(G159:M159)</f>
        <v>593688</v>
      </c>
      <c r="G159" s="26">
        <v>14430</v>
      </c>
      <c r="H159" s="26">
        <v>4567</v>
      </c>
      <c r="I159" s="26">
        <v>322</v>
      </c>
      <c r="J159" s="26">
        <v>101</v>
      </c>
      <c r="K159" s="15">
        <v>568413</v>
      </c>
      <c r="L159" s="26">
        <v>5771</v>
      </c>
      <c r="M159" s="26">
        <v>84</v>
      </c>
    </row>
    <row r="160" spans="1:13" x14ac:dyDescent="0.25">
      <c r="A160" s="28" t="s">
        <v>57</v>
      </c>
      <c r="B160" s="18" t="s">
        <v>3</v>
      </c>
      <c r="C160" s="28" t="s">
        <v>11</v>
      </c>
      <c r="D160" s="1" t="s">
        <v>12</v>
      </c>
      <c r="E160" s="18" t="s">
        <v>60</v>
      </c>
      <c r="F160" s="15">
        <f t="shared" ref="F160:F169" si="77">SUM(G160:M160)</f>
        <v>19439</v>
      </c>
      <c r="G160" s="26">
        <v>195</v>
      </c>
      <c r="H160" s="26">
        <v>30</v>
      </c>
      <c r="I160" s="26">
        <v>8</v>
      </c>
      <c r="J160" s="16">
        <v>0</v>
      </c>
      <c r="K160" s="15">
        <v>18838</v>
      </c>
      <c r="L160" s="26">
        <v>340</v>
      </c>
      <c r="M160" s="26">
        <v>28</v>
      </c>
    </row>
    <row r="161" spans="1:13" x14ac:dyDescent="0.25">
      <c r="A161" s="28" t="s">
        <v>57</v>
      </c>
      <c r="B161" s="18" t="s">
        <v>3</v>
      </c>
      <c r="C161" s="28" t="s">
        <v>13</v>
      </c>
      <c r="D161" s="1" t="s">
        <v>14</v>
      </c>
      <c r="E161" s="18" t="s">
        <v>60</v>
      </c>
      <c r="F161" s="15">
        <f t="shared" si="77"/>
        <v>31689</v>
      </c>
      <c r="G161" s="26">
        <v>595</v>
      </c>
      <c r="H161" s="26">
        <v>46</v>
      </c>
      <c r="I161" s="26">
        <v>26</v>
      </c>
      <c r="J161" s="26">
        <v>1</v>
      </c>
      <c r="K161" s="15">
        <v>30623</v>
      </c>
      <c r="L161" s="26">
        <v>394</v>
      </c>
      <c r="M161" s="26">
        <v>4</v>
      </c>
    </row>
    <row r="162" spans="1:13" x14ac:dyDescent="0.25">
      <c r="A162" s="28" t="s">
        <v>57</v>
      </c>
      <c r="B162" s="18" t="s">
        <v>3</v>
      </c>
      <c r="C162" s="28" t="s">
        <v>15</v>
      </c>
      <c r="D162" s="1" t="s">
        <v>16</v>
      </c>
      <c r="E162" s="18" t="s">
        <v>60</v>
      </c>
      <c r="F162" s="15">
        <f t="shared" si="77"/>
        <v>6872</v>
      </c>
      <c r="G162" s="26">
        <v>58</v>
      </c>
      <c r="H162" s="26">
        <v>10</v>
      </c>
      <c r="I162" s="15">
        <v>0</v>
      </c>
      <c r="J162" s="26">
        <v>1</v>
      </c>
      <c r="K162" s="15">
        <v>6716</v>
      </c>
      <c r="L162" s="26">
        <v>85</v>
      </c>
      <c r="M162" s="26">
        <v>2</v>
      </c>
    </row>
    <row r="163" spans="1:13" x14ac:dyDescent="0.25">
      <c r="A163" s="28" t="s">
        <v>57</v>
      </c>
      <c r="B163" s="18" t="s">
        <v>3</v>
      </c>
      <c r="C163" s="28" t="s">
        <v>19</v>
      </c>
      <c r="D163" s="1" t="s">
        <v>20</v>
      </c>
      <c r="E163" s="18" t="s">
        <v>60</v>
      </c>
      <c r="F163" s="15">
        <f t="shared" si="77"/>
        <v>74394</v>
      </c>
      <c r="G163" s="26">
        <v>1532</v>
      </c>
      <c r="H163" s="26">
        <v>709</v>
      </c>
      <c r="I163" s="26">
        <v>37</v>
      </c>
      <c r="J163" s="26">
        <v>7</v>
      </c>
      <c r="K163" s="15">
        <v>71197</v>
      </c>
      <c r="L163" s="26">
        <v>901</v>
      </c>
      <c r="M163" s="26">
        <v>11</v>
      </c>
    </row>
    <row r="164" spans="1:13" x14ac:dyDescent="0.25">
      <c r="A164" s="28" t="s">
        <v>57</v>
      </c>
      <c r="B164" s="18" t="s">
        <v>3</v>
      </c>
      <c r="C164" s="28" t="s">
        <v>21</v>
      </c>
      <c r="D164" s="1" t="s">
        <v>22</v>
      </c>
      <c r="E164" s="18" t="s">
        <v>60</v>
      </c>
      <c r="F164" s="15">
        <f t="shared" si="77"/>
        <v>20387</v>
      </c>
      <c r="G164" s="26">
        <v>327</v>
      </c>
      <c r="H164" s="26">
        <v>70</v>
      </c>
      <c r="I164" s="26">
        <v>11</v>
      </c>
      <c r="J164" s="15">
        <v>0</v>
      </c>
      <c r="K164" s="15">
        <v>19736</v>
      </c>
      <c r="L164" s="26">
        <v>236</v>
      </c>
      <c r="M164" s="26">
        <v>7</v>
      </c>
    </row>
    <row r="165" spans="1:13" x14ac:dyDescent="0.25">
      <c r="A165" s="28" t="s">
        <v>57</v>
      </c>
      <c r="B165" s="18" t="s">
        <v>3</v>
      </c>
      <c r="C165" s="28" t="s">
        <v>23</v>
      </c>
      <c r="D165" s="1" t="s">
        <v>24</v>
      </c>
      <c r="E165" s="18" t="s">
        <v>60</v>
      </c>
      <c r="F165" s="15">
        <f t="shared" si="77"/>
        <v>27008</v>
      </c>
      <c r="G165" s="26">
        <v>370</v>
      </c>
      <c r="H165" s="26">
        <v>40</v>
      </c>
      <c r="I165" s="26">
        <v>9</v>
      </c>
      <c r="J165" s="15">
        <v>0</v>
      </c>
      <c r="K165" s="15">
        <v>26245</v>
      </c>
      <c r="L165" s="26">
        <v>337</v>
      </c>
      <c r="M165" s="26">
        <v>7</v>
      </c>
    </row>
    <row r="166" spans="1:13" x14ac:dyDescent="0.25">
      <c r="A166" s="28" t="s">
        <v>57</v>
      </c>
      <c r="B166" s="18" t="s">
        <v>3</v>
      </c>
      <c r="C166" s="28" t="s">
        <v>27</v>
      </c>
      <c r="D166" s="1" t="s">
        <v>28</v>
      </c>
      <c r="E166" s="18" t="s">
        <v>60</v>
      </c>
      <c r="F166" s="15">
        <f t="shared" si="77"/>
        <v>4832</v>
      </c>
      <c r="G166" s="26">
        <v>41</v>
      </c>
      <c r="H166" s="26">
        <v>6</v>
      </c>
      <c r="I166" s="26">
        <v>1</v>
      </c>
      <c r="J166" s="15">
        <v>0</v>
      </c>
      <c r="K166" s="15">
        <v>4669</v>
      </c>
      <c r="L166" s="26">
        <v>113</v>
      </c>
      <c r="M166" s="26">
        <v>2</v>
      </c>
    </row>
    <row r="167" spans="1:13" x14ac:dyDescent="0.25">
      <c r="A167" s="28" t="s">
        <v>57</v>
      </c>
      <c r="B167" s="18" t="s">
        <v>3</v>
      </c>
      <c r="C167" s="28" t="s">
        <v>29</v>
      </c>
      <c r="D167" s="1" t="s">
        <v>30</v>
      </c>
      <c r="E167" s="18" t="s">
        <v>60</v>
      </c>
      <c r="F167" s="15">
        <f t="shared" si="77"/>
        <v>8987</v>
      </c>
      <c r="G167" s="26">
        <v>187</v>
      </c>
      <c r="H167" s="26">
        <v>8</v>
      </c>
      <c r="I167" s="26">
        <v>4</v>
      </c>
      <c r="J167" s="26">
        <v>1</v>
      </c>
      <c r="K167" s="15">
        <v>8712</v>
      </c>
      <c r="L167" s="26">
        <v>75</v>
      </c>
      <c r="M167" s="15">
        <v>0</v>
      </c>
    </row>
    <row r="168" spans="1:13" x14ac:dyDescent="0.25">
      <c r="A168" s="28" t="s">
        <v>57</v>
      </c>
      <c r="B168" s="18" t="s">
        <v>3</v>
      </c>
      <c r="C168" s="28" t="s">
        <v>17</v>
      </c>
      <c r="D168" s="1" t="s">
        <v>18</v>
      </c>
      <c r="E168" s="18" t="s">
        <v>60</v>
      </c>
      <c r="F168" s="15">
        <f t="shared" si="77"/>
        <v>10825</v>
      </c>
      <c r="G168" s="26">
        <v>138</v>
      </c>
      <c r="H168" s="26">
        <v>9</v>
      </c>
      <c r="I168" s="26">
        <v>6</v>
      </c>
      <c r="J168" s="15">
        <v>0</v>
      </c>
      <c r="K168" s="15">
        <v>10511</v>
      </c>
      <c r="L168" s="26">
        <v>152</v>
      </c>
      <c r="M168" s="26">
        <v>9</v>
      </c>
    </row>
    <row r="169" spans="1:13" x14ac:dyDescent="0.25">
      <c r="A169" s="28" t="s">
        <v>57</v>
      </c>
      <c r="B169" s="18" t="s">
        <v>3</v>
      </c>
      <c r="C169" s="28" t="s">
        <v>25</v>
      </c>
      <c r="D169" s="1" t="s">
        <v>26</v>
      </c>
      <c r="E169" s="18" t="s">
        <v>60</v>
      </c>
      <c r="F169" s="15">
        <f t="shared" si="77"/>
        <v>26681</v>
      </c>
      <c r="G169" s="26">
        <v>1031</v>
      </c>
      <c r="H169" s="26">
        <v>101</v>
      </c>
      <c r="I169" s="26">
        <v>12</v>
      </c>
      <c r="J169" s="15">
        <v>0</v>
      </c>
      <c r="K169" s="15">
        <v>25291</v>
      </c>
      <c r="L169" s="26">
        <v>244</v>
      </c>
      <c r="M169" s="26">
        <v>2</v>
      </c>
    </row>
  </sheetData>
  <autoFilter ref="A1:M169" xr:uid="{00000000-0001-0000-0000-000000000000}">
    <filterColumn colId="4">
      <filters>
        <filter val="2025-May"/>
      </filters>
    </filterColumn>
  </autoFilter>
  <phoneticPr fontId="7" type="noConversion"/>
  <pageMargins left="0.7" right="0.7" top="0.75" bottom="0.75" header="0.3" footer="0.3"/>
  <pageSetup orientation="portrait" r:id="rId1"/>
  <ignoredErrors>
    <ignoredError sqref="F14 F26:M26 F38:M38 F50:M50 F123:M123 F125:M125 F124:I124 K124:M124 F127:M127 F126:H126 J126:M126 F133:I133 F128:I128 K128:M128 F129:I129 K129:M129 F130:I130 K130:M130 F131:L131 F132:I132 K132:M132 K133:M133 H122 J122" formula="1"/>
    <ignoredError sqref="G14:M14" formula="1" formulaRange="1"/>
    <ignoredError sqref="F62:M6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Tipo_combustible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2025-06-27T21:39:53Z</dcterms:modified>
</cp:coreProperties>
</file>